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19.01a&amp;b" sheetId="1" r:id="rId1"/>
    <sheet name="19.02a&amp;b" sheetId="2" r:id="rId2"/>
    <sheet name="19.03 &amp; .04" sheetId="3" r:id="rId3"/>
    <sheet name="19.05 &amp; .06" sheetId="4" r:id="rId4"/>
    <sheet name="19.07" sheetId="5" r:id="rId5"/>
  </sheets>
  <definedNames>
    <definedName name="_xlnm.Print_Area" localSheetId="0">'19.01a&amp;b'!$A$1:$O$46</definedName>
    <definedName name="_xlnm.Print_Area" localSheetId="1">'19.02a&amp;b'!$A$1:$N$34</definedName>
    <definedName name="_xlnm.Print_Area" localSheetId="2">'19.03 &amp; .04'!$A$1:$P$28</definedName>
    <definedName name="_xlnm.Print_Area" localSheetId="3">'19.05 &amp; .06'!$A$1:$S$43</definedName>
  </definedNames>
  <calcPr fullCalcOnLoad="1"/>
</workbook>
</file>

<file path=xl/sharedStrings.xml><?xml version="1.0" encoding="utf-8"?>
<sst xmlns="http://schemas.openxmlformats.org/spreadsheetml/2006/main" count="115" uniqueCount="101">
  <si>
    <t>19.01a</t>
  </si>
  <si>
    <t>Indicators</t>
  </si>
  <si>
    <t>Number of landfills managed:</t>
  </si>
  <si>
    <t xml:space="preserve">Total waste managed at the landfills (tons): </t>
  </si>
  <si>
    <t xml:space="preserve">Total  waste incinerated / managed (tons): </t>
  </si>
  <si>
    <t>19.01b</t>
  </si>
  <si>
    <t>Waste collected from commercial and residential  (tons)</t>
  </si>
  <si>
    <t xml:space="preserve">Number of container or grab truck services provided </t>
  </si>
  <si>
    <t>Source: Department of Environmental Health</t>
  </si>
  <si>
    <t>19.02a</t>
  </si>
  <si>
    <t>Indicator</t>
  </si>
  <si>
    <t>Processing  of contaminated used oil (gallons)</t>
  </si>
  <si>
    <t>Processing  of uncontaminated used oil (gallons)</t>
  </si>
  <si>
    <t>Processing  of cooking used oil (gallons)</t>
  </si>
  <si>
    <t>Processing  of recyclable paper products (tons)</t>
  </si>
  <si>
    <t>Processing  of recyclable used batteries (tons)</t>
  </si>
  <si>
    <t>Processing  of recyclable plastics (tons)</t>
  </si>
  <si>
    <t>Processing  of recyclable aluminum products (tons)</t>
  </si>
  <si>
    <t>Glass bottles collected &amp; processed (tons)</t>
  </si>
  <si>
    <t xml:space="preserve">Management of other recyclable products (tons) </t>
  </si>
  <si>
    <t>Tons of recyclable collected</t>
  </si>
  <si>
    <t>Processing of  Derelict Vehicles</t>
  </si>
  <si>
    <t>19.02b</t>
  </si>
  <si>
    <t>Number of Response to all hazardous material incidents</t>
  </si>
  <si>
    <t>Number of  disaster management response</t>
  </si>
  <si>
    <t>Number of Inspections and reports of potentially hazardous sites</t>
  </si>
  <si>
    <t>Number of Response Drill</t>
  </si>
  <si>
    <t>Shipment of hazardous waste products (gallons)</t>
  </si>
  <si>
    <t>..</t>
  </si>
  <si>
    <t>Number of Identification of Unknown Chemicals (containers)</t>
  </si>
  <si>
    <t>Food handlers trained</t>
  </si>
  <si>
    <t>Inspections of food establishments</t>
  </si>
  <si>
    <t>Inspections of imported containers</t>
  </si>
  <si>
    <t>Special food condemnation inspections</t>
  </si>
  <si>
    <t>Local meat slaughter inspection</t>
  </si>
  <si>
    <t xml:space="preserve">Food related complaints investigated </t>
  </si>
  <si>
    <t>Food-borne illness investigations</t>
  </si>
  <si>
    <t>Food recall surveillance</t>
  </si>
  <si>
    <t xml:space="preserve">Complaints investigated                                                                      </t>
  </si>
  <si>
    <t>Procurement of water samples</t>
  </si>
  <si>
    <t>Abatement Notices served</t>
  </si>
  <si>
    <t>Potable water samples analyzed and reported on</t>
  </si>
  <si>
    <t xml:space="preserve">Swimming pool samples analyzed </t>
  </si>
  <si>
    <t xml:space="preserve">Beach water samples analyzed </t>
  </si>
  <si>
    <t>Recreational water samples analysed and reported on (Formerly Swimming pool and Beach Water Samples analysed)</t>
  </si>
  <si>
    <t xml:space="preserve">Sewage samples analyzed </t>
  </si>
  <si>
    <t>Dialysis water samples analyzed</t>
  </si>
  <si>
    <t>Disinfections samples analyzed</t>
  </si>
  <si>
    <t>Food safety samples analysed and reported on (formerly Food samples analyzed)</t>
  </si>
  <si>
    <t>Special projects samples analyzed</t>
  </si>
  <si>
    <t>Training and seminars delivered and presented</t>
  </si>
  <si>
    <t xml:space="preserve">Indoor air quality assessments conducted &amp; reported </t>
  </si>
  <si>
    <t>Noise assessments conducted and reported</t>
  </si>
  <si>
    <t>Used oil samples conducted</t>
  </si>
  <si>
    <r>
      <t>Source:</t>
    </r>
    <r>
      <rPr>
        <sz val="10"/>
        <rFont val="Arial"/>
        <family val="2"/>
      </rPr>
      <t xml:space="preserve"> Department of Environmental Health</t>
    </r>
  </si>
  <si>
    <t xml:space="preserve">commercial &amp; institutional properties baited </t>
  </si>
  <si>
    <t xml:space="preserve">Commercial &amp; institutional properties baited </t>
  </si>
  <si>
    <t>Number of response to rodent control requests/complaints</t>
  </si>
  <si>
    <t>Response to rodent control requests/complaints</t>
  </si>
  <si>
    <t xml:space="preserve">Number of de-ratting certificates inspections </t>
  </si>
  <si>
    <t xml:space="preserve">De-ratting certificates inspections </t>
  </si>
  <si>
    <r>
      <t xml:space="preserve">Source: </t>
    </r>
    <r>
      <rPr>
        <sz val="10"/>
        <rFont val="Arial"/>
        <family val="2"/>
      </rPr>
      <t>Department of Environmental Health</t>
    </r>
  </si>
  <si>
    <t>Average catch per trap per night</t>
  </si>
  <si>
    <t>January</t>
  </si>
  <si>
    <t>February</t>
  </si>
  <si>
    <t>March</t>
  </si>
  <si>
    <t>April</t>
  </si>
  <si>
    <t>May</t>
  </si>
  <si>
    <t>2/</t>
  </si>
  <si>
    <t>June</t>
  </si>
  <si>
    <t>July</t>
  </si>
  <si>
    <t>August</t>
  </si>
  <si>
    <t>September</t>
  </si>
  <si>
    <t>October</t>
  </si>
  <si>
    <t>November</t>
  </si>
  <si>
    <t>December</t>
  </si>
  <si>
    <t>Annual Average</t>
  </si>
  <si>
    <t>Number of traps</t>
  </si>
  <si>
    <t>Note:</t>
  </si>
  <si>
    <t xml:space="preserve"> As measured by the islandwide network of New Jersey light traps.  A dozen or so species are included. </t>
  </si>
  <si>
    <r>
      <t xml:space="preserve"> The most common specie has been the Salt Marsh mosquito: </t>
    </r>
    <r>
      <rPr>
        <i/>
        <sz val="10"/>
        <rFont val="Arial"/>
        <family val="2"/>
      </rPr>
      <t>Aedes taeniorhynchus</t>
    </r>
  </si>
  <si>
    <t>2016 May and June records lost due to computer failure</t>
  </si>
  <si>
    <r>
      <rPr>
        <b/>
        <sz val="10"/>
        <rFont val="Arial"/>
        <family val="2"/>
      </rPr>
      <t>Source:</t>
    </r>
    <r>
      <rPr>
        <sz val="10"/>
        <color theme="1"/>
        <rFont val="Arial"/>
        <family val="2"/>
      </rPr>
      <t xml:space="preserve">  Mosquito Research and Control Unit</t>
    </r>
  </si>
  <si>
    <t>1. Potable Water is now being assessed on Grand Cayman by field testing for free chlorine. This figure represents the samples collected or received by the lab for microbiological analysis but does not reflect the number of locations checked by the Environmental Health Officers for satisfactory free chlorine levels.</t>
  </si>
  <si>
    <t>2. Increased number of samples  reflect increased testing requests by the HSA clinics on Grand Cayman and Cayman Brac related to satisfying accreditation requiments as well as opening a new clinic.</t>
  </si>
  <si>
    <t xml:space="preserve">3. Increased sample requests from clients for quality assurance purposes. </t>
  </si>
  <si>
    <t xml:space="preserve">4. There has been a significant reduction of samples submitted by the Solid Waste Section; this is in part due the fact that rather than 55-gallon drums, the oil is consolidated into 250-gallon totes before sampling.  </t>
  </si>
  <si>
    <t>Waste Disposal, 2012 - 2022</t>
  </si>
  <si>
    <t>Collection of Solid Waste and Litter Control, 2012 - 2022</t>
  </si>
  <si>
    <t xml:space="preserve">                            Waste Reduction and Recycling, 2015 - 2022</t>
  </si>
  <si>
    <t>Hazardous Waste and Emergency Management, 2013 - 2022</t>
  </si>
  <si>
    <t>Food Safety and Hygiene Surveillance , 2011-2022</t>
  </si>
  <si>
    <t>Environmental Health Monitoring Services, 2011 - 2022</t>
  </si>
  <si>
    <r>
      <t>357</t>
    </r>
    <r>
      <rPr>
        <vertAlign val="superscript"/>
        <sz val="10"/>
        <color indexed="8"/>
        <rFont val="Arial"/>
        <family val="2"/>
      </rPr>
      <t>1</t>
    </r>
  </si>
  <si>
    <r>
      <t>122</t>
    </r>
    <r>
      <rPr>
        <vertAlign val="superscript"/>
        <sz val="10"/>
        <rFont val="Arial"/>
        <family val="2"/>
      </rPr>
      <t>2</t>
    </r>
  </si>
  <si>
    <r>
      <t>188</t>
    </r>
    <r>
      <rPr>
        <vertAlign val="superscript"/>
        <sz val="10"/>
        <rFont val="Arial"/>
        <family val="2"/>
      </rPr>
      <t>3</t>
    </r>
  </si>
  <si>
    <r>
      <t>39</t>
    </r>
    <r>
      <rPr>
        <vertAlign val="superscript"/>
        <sz val="10"/>
        <rFont val="Arial"/>
        <family val="2"/>
      </rPr>
      <t>4</t>
    </r>
  </si>
  <si>
    <t>Environmental Health Laboratory Services, 2011 - 2022</t>
  </si>
  <si>
    <t>Rodent Control, 2011 - 2022</t>
  </si>
  <si>
    <t>COMPENDIUM OF STATISTICS 2022</t>
  </si>
  <si>
    <r>
      <t>Mosquito Densities</t>
    </r>
    <r>
      <rPr>
        <vertAlign val="superscript"/>
        <sz val="12"/>
        <rFont val="Arial"/>
        <family val="2"/>
      </rPr>
      <t>1</t>
    </r>
    <r>
      <rPr>
        <b/>
        <sz val="12"/>
        <rFont val="Arial"/>
        <family val="2"/>
      </rPr>
      <t>, Grand Cayman, 2010 -  2022</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</si>
</sst>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h:mm:ss\ AM/PM"/>
  </numFmts>
  <fonts count="59">
    <font>
      <sz val="10"/>
      <color theme="1"/>
      <name val="Arial"/>
      <family val="2"/>
    </font>
    <font>
      <sz val="11"/>
      <color indexed="8"/>
      <name val="Calibri"/>
      <family val="2"/>
    </font>
    <font>
      <b/>
      <sz val="10"/>
      <name val="Arial"/>
      <family val="2"/>
    </font>
    <font>
      <b/>
      <sz val="12"/>
      <name val="Arial"/>
      <family val="2"/>
    </font>
    <font>
      <sz val="11"/>
      <name val="Arial"/>
      <family val="2"/>
    </font>
    <font>
      <sz val="10"/>
      <name val="Arial"/>
      <family val="2"/>
    </font>
    <font>
      <b/>
      <sz val="11"/>
      <name val="Arial"/>
      <family val="2"/>
    </font>
    <font>
      <i/>
      <sz val="10"/>
      <name val="Arial"/>
      <family val="2"/>
    </font>
    <font>
      <sz val="11"/>
      <name val="Times New Roman"/>
      <family val="1"/>
    </font>
    <font>
      <vertAlign val="superscript"/>
      <sz val="12"/>
      <name val="Arial"/>
      <family val="2"/>
    </font>
    <font>
      <vertAlign val="superscript"/>
      <sz val="10"/>
      <name val="Arial"/>
      <family val="2"/>
    </font>
    <font>
      <vertAlign val="superscript"/>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0"/>
      <color indexed="9"/>
      <name val="Arial"/>
      <family val="2"/>
    </font>
    <font>
      <i/>
      <sz val="10"/>
      <color indexed="8"/>
      <name val="Arial"/>
      <family val="2"/>
    </font>
    <font>
      <sz val="10"/>
      <color indexed="8"/>
      <name val="Calibri"/>
      <family val="2"/>
    </font>
    <font>
      <b/>
      <sz val="10"/>
      <color indexed="8"/>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0"/>
      <color theme="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6">
    <xf numFmtId="0" fontId="0" fillId="0" borderId="0" xfId="0" applyAlignment="1">
      <alignment/>
    </xf>
    <xf numFmtId="0" fontId="0" fillId="0" borderId="0" xfId="0" applyFill="1" applyAlignment="1">
      <alignment/>
    </xf>
    <xf numFmtId="0" fontId="0" fillId="0" borderId="0" xfId="0" applyFont="1" applyFill="1" applyAlignment="1">
      <alignment/>
    </xf>
    <xf numFmtId="0" fontId="56" fillId="0" borderId="0" xfId="0" applyFont="1" applyFill="1" applyAlignment="1">
      <alignment/>
    </xf>
    <xf numFmtId="0" fontId="2" fillId="0" borderId="0" xfId="0" applyFont="1" applyFill="1" applyAlignment="1">
      <alignment horizontal="right"/>
    </xf>
    <xf numFmtId="0" fontId="0" fillId="0" borderId="0" xfId="0" applyFill="1" applyBorder="1" applyAlignment="1">
      <alignment/>
    </xf>
    <xf numFmtId="0" fontId="2" fillId="0" borderId="0" xfId="0" applyFont="1" applyFill="1" applyBorder="1" applyAlignment="1">
      <alignment/>
    </xf>
    <xf numFmtId="164" fontId="5" fillId="0" borderId="0" xfId="42" applyNumberFormat="1" applyFont="1" applyFill="1" applyBorder="1" applyAlignment="1">
      <alignment horizontal="right" wrapText="1"/>
    </xf>
    <xf numFmtId="164" fontId="5" fillId="0" borderId="0" xfId="42" applyNumberFormat="1" applyFont="1" applyFill="1" applyBorder="1" applyAlignment="1">
      <alignment/>
    </xf>
    <xf numFmtId="49" fontId="2" fillId="0" borderId="0" xfId="0" applyNumberFormat="1" applyFont="1" applyFill="1" applyBorder="1" applyAlignment="1">
      <alignment horizontal="left"/>
    </xf>
    <xf numFmtId="0" fontId="8" fillId="0" borderId="0" xfId="0" applyFont="1" applyFill="1" applyBorder="1" applyAlignment="1">
      <alignment/>
    </xf>
    <xf numFmtId="164" fontId="2" fillId="0" borderId="0" xfId="42" applyNumberFormat="1"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2" fillId="0" borderId="10" xfId="0" applyFont="1" applyFill="1" applyBorder="1" applyAlignment="1">
      <alignment horizontal="right"/>
    </xf>
    <xf numFmtId="0" fontId="2" fillId="0" borderId="10" xfId="0" applyFont="1" applyFill="1" applyBorder="1" applyAlignment="1">
      <alignment/>
    </xf>
    <xf numFmtId="0" fontId="56" fillId="0" borderId="10" xfId="0" applyFont="1" applyFill="1" applyBorder="1" applyAlignment="1">
      <alignment/>
    </xf>
    <xf numFmtId="0" fontId="0" fillId="0" borderId="0" xfId="0" applyFont="1" applyFill="1" applyAlignment="1">
      <alignment horizontal="right"/>
    </xf>
    <xf numFmtId="0" fontId="0" fillId="0" borderId="0" xfId="0" applyFill="1" applyAlignment="1">
      <alignment horizontal="right"/>
    </xf>
    <xf numFmtId="0" fontId="4" fillId="0" borderId="0" xfId="0" applyFont="1" applyFill="1" applyBorder="1" applyAlignment="1">
      <alignment horizontal="left"/>
    </xf>
    <xf numFmtId="164" fontId="5" fillId="0" borderId="0" xfId="42" applyNumberFormat="1" applyFont="1" applyFill="1" applyBorder="1" applyAlignment="1">
      <alignment horizontal="right"/>
    </xf>
    <xf numFmtId="164" fontId="0" fillId="0" borderId="0" xfId="42" applyNumberFormat="1" applyFont="1" applyFill="1" applyAlignment="1">
      <alignment horizontal="right"/>
    </xf>
    <xf numFmtId="164" fontId="2" fillId="0" borderId="0" xfId="42" applyNumberFormat="1" applyFont="1" applyFill="1" applyAlignment="1">
      <alignment/>
    </xf>
    <xf numFmtId="164" fontId="5" fillId="0" borderId="0" xfId="42" applyNumberFormat="1" applyFont="1" applyFill="1" applyAlignment="1">
      <alignment horizontal="right"/>
    </xf>
    <xf numFmtId="0" fontId="0" fillId="0" borderId="11" xfId="0" applyFill="1" applyBorder="1" applyAlignment="1">
      <alignment horizontal="right"/>
    </xf>
    <xf numFmtId="164" fontId="2" fillId="0" borderId="12"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horizontal="right"/>
    </xf>
    <xf numFmtId="0" fontId="0" fillId="0" borderId="11" xfId="0" applyFont="1" applyFill="1" applyBorder="1" applyAlignment="1">
      <alignment/>
    </xf>
    <xf numFmtId="0" fontId="0" fillId="0" borderId="11" xfId="0" applyFill="1" applyBorder="1" applyAlignment="1">
      <alignment/>
    </xf>
    <xf numFmtId="0" fontId="2" fillId="0" borderId="0" xfId="0" applyFont="1" applyFill="1" applyBorder="1" applyAlignment="1">
      <alignment horizontal="left"/>
    </xf>
    <xf numFmtId="0" fontId="5" fillId="0" borderId="0" xfId="0" applyFont="1" applyFill="1" applyBorder="1" applyAlignment="1">
      <alignment horizontal="left"/>
    </xf>
    <xf numFmtId="43" fontId="0" fillId="0" borderId="0" xfId="42" applyFont="1" applyFill="1" applyAlignment="1">
      <alignment/>
    </xf>
    <xf numFmtId="164" fontId="0" fillId="0" borderId="11" xfId="42" applyNumberFormat="1" applyFont="1" applyFill="1" applyBorder="1" applyAlignment="1">
      <alignment/>
    </xf>
    <xf numFmtId="43" fontId="0" fillId="0" borderId="0" xfId="42" applyFont="1" applyFill="1" applyAlignment="1">
      <alignment horizontal="right"/>
    </xf>
    <xf numFmtId="3" fontId="0" fillId="0" borderId="0" xfId="0" applyNumberFormat="1" applyFont="1" applyFill="1" applyAlignment="1">
      <alignment/>
    </xf>
    <xf numFmtId="3" fontId="0" fillId="0" borderId="0" xfId="0" applyNumberFormat="1" applyFill="1" applyAlignment="1">
      <alignment/>
    </xf>
    <xf numFmtId="164" fontId="5" fillId="0" borderId="0" xfId="42" applyNumberFormat="1" applyFont="1" applyFill="1" applyAlignment="1">
      <alignment/>
    </xf>
    <xf numFmtId="0" fontId="3" fillId="0" borderId="12" xfId="0" applyFont="1" applyFill="1" applyBorder="1" applyAlignment="1">
      <alignment horizontal="center"/>
    </xf>
    <xf numFmtId="0" fontId="0" fillId="0" borderId="12" xfId="0" applyFill="1" applyBorder="1" applyAlignment="1">
      <alignment/>
    </xf>
    <xf numFmtId="0" fontId="2" fillId="0" borderId="0" xfId="0" applyFont="1" applyFill="1" applyBorder="1" applyAlignment="1">
      <alignment horizontal="right"/>
    </xf>
    <xf numFmtId="49" fontId="0" fillId="0" borderId="0" xfId="0" applyNumberFormat="1" applyFill="1" applyAlignment="1">
      <alignment horizontal="right"/>
    </xf>
    <xf numFmtId="49" fontId="5" fillId="0" borderId="0" xfId="42" applyNumberFormat="1" applyFont="1" applyFill="1" applyBorder="1" applyAlignment="1">
      <alignment horizontal="right" wrapText="1"/>
    </xf>
    <xf numFmtId="0" fontId="57" fillId="0" borderId="0" xfId="0" applyFont="1" applyFill="1" applyAlignment="1">
      <alignment/>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0" fillId="0" borderId="0" xfId="0" applyFill="1" applyAlignment="1">
      <alignment/>
    </xf>
    <xf numFmtId="0" fontId="3" fillId="0" borderId="0" xfId="0" applyFont="1" applyFill="1" applyAlignment="1">
      <alignment horizontal="left"/>
    </xf>
    <xf numFmtId="0" fontId="2" fillId="0" borderId="10" xfId="0" applyFont="1" applyFill="1" applyBorder="1" applyAlignment="1">
      <alignment horizontal="center"/>
    </xf>
    <xf numFmtId="165" fontId="5" fillId="0" borderId="0" xfId="42" applyNumberFormat="1" applyFont="1" applyFill="1" applyAlignment="1">
      <alignment/>
    </xf>
    <xf numFmtId="166" fontId="0" fillId="0" borderId="0" xfId="0" applyNumberFormat="1" applyFill="1" applyAlignment="1">
      <alignment/>
    </xf>
    <xf numFmtId="2" fontId="0" fillId="0" borderId="0" xfId="0" applyNumberFormat="1" applyFill="1" applyAlignment="1">
      <alignment/>
    </xf>
    <xf numFmtId="166" fontId="0" fillId="0" borderId="0" xfId="0" applyNumberFormat="1" applyFill="1" applyAlignment="1">
      <alignment horizontal="right"/>
    </xf>
    <xf numFmtId="0" fontId="2" fillId="0" borderId="0" xfId="0" applyFont="1" applyFill="1" applyAlignment="1">
      <alignment/>
    </xf>
    <xf numFmtId="165" fontId="2" fillId="0" borderId="0" xfId="42" applyNumberFormat="1" applyFont="1" applyFill="1" applyAlignment="1">
      <alignment/>
    </xf>
    <xf numFmtId="166" fontId="2" fillId="0"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horizontal="right" vertical="center"/>
    </xf>
    <xf numFmtId="0" fontId="5" fillId="0" borderId="0" xfId="0" applyFont="1" applyFill="1" applyAlignment="1">
      <alignment horizontal="left"/>
    </xf>
    <xf numFmtId="0" fontId="3" fillId="0" borderId="0" xfId="0" applyFont="1" applyFill="1" applyBorder="1" applyAlignment="1">
      <alignment horizontal="center"/>
    </xf>
    <xf numFmtId="0" fontId="3" fillId="0" borderId="12" xfId="0" applyFont="1" applyFill="1" applyBorder="1" applyAlignment="1">
      <alignment horizontal="left" wrapText="1"/>
    </xf>
    <xf numFmtId="0" fontId="3" fillId="0" borderId="10" xfId="0" applyFont="1" applyFill="1" applyBorder="1" applyAlignment="1">
      <alignment horizontal="left" wrapText="1"/>
    </xf>
    <xf numFmtId="0" fontId="4" fillId="0" borderId="12" xfId="0" applyFont="1" applyFill="1" applyBorder="1" applyAlignment="1">
      <alignment horizontal="left"/>
    </xf>
    <xf numFmtId="0" fontId="4" fillId="0" borderId="11"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left"/>
    </xf>
    <xf numFmtId="0" fontId="4" fillId="0" borderId="0" xfId="0" applyFont="1" applyFill="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horizontal="left"/>
    </xf>
    <xf numFmtId="0" fontId="5" fillId="0" borderId="12" xfId="0" applyFont="1" applyFill="1" applyBorder="1" applyAlignment="1">
      <alignment horizontal="left"/>
    </xf>
    <xf numFmtId="49" fontId="0" fillId="0" borderId="11" xfId="0" applyNumberFormat="1" applyFill="1" applyBorder="1" applyAlignment="1">
      <alignment horizontal="center"/>
    </xf>
    <xf numFmtId="0" fontId="3" fillId="0" borderId="12" xfId="0" applyFont="1" applyFill="1" applyBorder="1" applyAlignment="1">
      <alignment horizontal="center"/>
    </xf>
    <xf numFmtId="0" fontId="3" fillId="0" borderId="0" xfId="0" applyFont="1" applyFill="1" applyBorder="1" applyAlignment="1">
      <alignment horizontal="left" wrapText="1"/>
    </xf>
    <xf numFmtId="0" fontId="8" fillId="0" borderId="0" xfId="57" applyFont="1" applyFill="1" applyBorder="1" applyAlignment="1">
      <alignment horizontal="left" wrapText="1"/>
      <protection/>
    </xf>
    <xf numFmtId="0" fontId="58" fillId="0" borderId="0" xfId="0" applyFont="1" applyFill="1" applyAlignment="1">
      <alignment wrapText="1"/>
    </xf>
    <xf numFmtId="0" fontId="58" fillId="0" borderId="0" xfId="0" applyFont="1" applyFill="1" applyAlignment="1">
      <alignment/>
    </xf>
    <xf numFmtId="0" fontId="0" fillId="0" borderId="0" xfId="0" applyFill="1" applyAlignment="1">
      <alignment/>
    </xf>
    <xf numFmtId="0" fontId="8" fillId="0" borderId="11" xfId="0" applyFont="1" applyFill="1" applyBorder="1" applyAlignment="1">
      <alignment horizontal="left"/>
    </xf>
    <xf numFmtId="0" fontId="4" fillId="0" borderId="0" xfId="0" applyFont="1" applyFill="1" applyBorder="1" applyAlignment="1">
      <alignment horizontal="left" shrinkToFit="1"/>
    </xf>
    <xf numFmtId="0" fontId="0" fillId="0" borderId="0" xfId="0" applyFill="1" applyAlignment="1">
      <alignment horizontal="left"/>
    </xf>
    <xf numFmtId="0" fontId="7" fillId="0" borderId="11" xfId="0" applyFont="1" applyFill="1" applyBorder="1" applyAlignment="1">
      <alignment horizontal="right"/>
    </xf>
    <xf numFmtId="0" fontId="2" fillId="0" borderId="0" xfId="0" applyFont="1" applyFill="1" applyBorder="1" applyAlignment="1">
      <alignment/>
    </xf>
    <xf numFmtId="0" fontId="3" fillId="0" borderId="0" xfId="0" applyFont="1" applyFill="1" applyAlignment="1">
      <alignment horizontal="center"/>
    </xf>
    <xf numFmtId="2" fontId="56" fillId="0"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19.01: Total waste managed at the landfills  </a:t>
            </a:r>
          </a:p>
        </c:rich>
      </c:tx>
      <c:layout>
        <c:manualLayout>
          <c:xMode val="factor"/>
          <c:yMode val="factor"/>
          <c:x val="-0.00125"/>
          <c:y val="-0.0105"/>
        </c:manualLayout>
      </c:layout>
      <c:spPr>
        <a:noFill/>
        <a:ln w="3175">
          <a:noFill/>
        </a:ln>
      </c:spPr>
    </c:title>
    <c:view3D>
      <c:rotX val="15"/>
      <c:hPercent val="29"/>
      <c:rotY val="20"/>
      <c:depthPercent val="100"/>
      <c:rAngAx val="1"/>
    </c:view3D>
    <c:plotArea>
      <c:layout>
        <c:manualLayout>
          <c:xMode val="edge"/>
          <c:yMode val="edge"/>
          <c:x val="0.0365"/>
          <c:y val="0.1415"/>
          <c:w val="0.95025"/>
          <c:h val="0.821"/>
        </c:manualLayout>
      </c:layout>
      <c:bar3D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'19.01a&amp;b'!$F$7:$O$7</c:f>
              <c:numCache/>
            </c:numRef>
          </c:cat>
          <c:val>
            <c:numRef>
              <c:f>'19.01a&amp;b'!$F$10:$O$10</c:f>
              <c:numCache/>
            </c:numRef>
          </c:val>
          <c:shape val="box"/>
        </c:ser>
        <c:shape val="box"/>
        <c:axId val="62377329"/>
        <c:axId val="24525050"/>
      </c:bar3DChart>
      <c:catAx>
        <c:axId val="62377329"/>
        <c:scaling>
          <c:orientation val="minMax"/>
        </c:scaling>
        <c:axPos val="b"/>
        <c:delete val="0"/>
        <c:numFmt formatCode="General" sourceLinked="1"/>
        <c:majorTickMark val="out"/>
        <c:minorTickMark val="none"/>
        <c:tickLblPos val="nextTo"/>
        <c:spPr>
          <a:ln w="3175">
            <a:solidFill>
              <a:srgbClr val="808080"/>
            </a:solidFill>
          </a:ln>
        </c:spPr>
        <c:crossAx val="24525050"/>
        <c:crosses val="autoZero"/>
        <c:auto val="1"/>
        <c:lblOffset val="100"/>
        <c:tickLblSkip val="1"/>
        <c:noMultiLvlLbl val="0"/>
      </c:catAx>
      <c:valAx>
        <c:axId val="24525050"/>
        <c:scaling>
          <c:orientation val="minMax"/>
        </c:scaling>
        <c:axPos val="l"/>
        <c:title>
          <c:tx>
            <c:rich>
              <a:bodyPr vert="horz" rot="-5400000" anchor="ctr"/>
              <a:lstStyle/>
              <a:p>
                <a:pPr algn="ctr">
                  <a:defRPr/>
                </a:pPr>
                <a:r>
                  <a:rPr lang="en-US" cap="none" sz="1000" b="1" i="0" u="none" baseline="0">
                    <a:solidFill>
                      <a:srgbClr val="000000"/>
                    </a:solidFill>
                  </a:rPr>
                  <a:t>TONS</a:t>
                </a:r>
              </a:p>
            </c:rich>
          </c:tx>
          <c:layout>
            <c:manualLayout>
              <c:xMode val="factor"/>
              <c:yMode val="factor"/>
              <c:x val="-0.018"/>
              <c:y val="0.014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37732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104775</xdr:rowOff>
    </xdr:from>
    <xdr:to>
      <xdr:col>11</xdr:col>
      <xdr:colOff>161925</xdr:colOff>
      <xdr:row>32</xdr:row>
      <xdr:rowOff>66675</xdr:rowOff>
    </xdr:to>
    <xdr:graphicFrame>
      <xdr:nvGraphicFramePr>
        <xdr:cNvPr id="1" name="Chart 2"/>
        <xdr:cNvGraphicFramePr/>
      </xdr:nvGraphicFramePr>
      <xdr:xfrm>
        <a:off x="1838325" y="2790825"/>
        <a:ext cx="797242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O44"/>
  <sheetViews>
    <sheetView tabSelected="1" zoomScalePageLayoutView="0" workbookViewId="0" topLeftCell="A1">
      <selection activeCell="O4" sqref="O4"/>
    </sheetView>
  </sheetViews>
  <sheetFormatPr defaultColWidth="9.140625" defaultRowHeight="12.75"/>
  <cols>
    <col min="1" max="3" width="9.140625" style="1" customWidth="1"/>
    <col min="4" max="4" width="43.28125" style="1" customWidth="1"/>
    <col min="5" max="9" width="11.140625" style="1" customWidth="1"/>
    <col min="10" max="16384" width="9.140625" style="1" customWidth="1"/>
  </cols>
  <sheetData>
    <row r="1" spans="2:4" ht="12.75">
      <c r="B1" s="2"/>
      <c r="C1" s="2"/>
      <c r="D1" s="2"/>
    </row>
    <row r="2" spans="2:11" ht="12.75">
      <c r="B2" s="2"/>
      <c r="C2" s="2"/>
      <c r="D2" s="2"/>
      <c r="K2" s="3" t="s">
        <v>99</v>
      </c>
    </row>
    <row r="3" spans="2:4" ht="12.75">
      <c r="B3" s="2"/>
      <c r="C3" s="2"/>
      <c r="D3" s="2"/>
    </row>
    <row r="4" spans="2:5" ht="15.75" customHeight="1">
      <c r="B4" s="2"/>
      <c r="C4" s="2"/>
      <c r="D4" s="2"/>
      <c r="E4" s="2"/>
    </row>
    <row r="5" spans="2:15" ht="15.75">
      <c r="B5" s="13" t="s">
        <v>0</v>
      </c>
      <c r="C5" s="61" t="s">
        <v>87</v>
      </c>
      <c r="D5" s="61"/>
      <c r="E5" s="61"/>
      <c r="F5" s="61"/>
      <c r="G5" s="61"/>
      <c r="H5" s="61"/>
      <c r="I5" s="61"/>
      <c r="J5" s="61"/>
      <c r="K5" s="61"/>
      <c r="L5" s="61"/>
      <c r="M5" s="61"/>
      <c r="N5" s="61"/>
      <c r="O5" s="61"/>
    </row>
    <row r="6" spans="2:4" ht="15.75">
      <c r="B6" s="13"/>
      <c r="C6" s="13"/>
      <c r="D6" s="14"/>
    </row>
    <row r="7" spans="2:15" ht="15.75" customHeight="1">
      <c r="B7" s="5"/>
      <c r="C7" s="63" t="s">
        <v>1</v>
      </c>
      <c r="D7" s="63"/>
      <c r="E7" s="15">
        <v>2012</v>
      </c>
      <c r="F7" s="15">
        <v>2013</v>
      </c>
      <c r="G7" s="15">
        <v>2014</v>
      </c>
      <c r="H7" s="17">
        <v>2015</v>
      </c>
      <c r="I7" s="17">
        <v>2016</v>
      </c>
      <c r="J7" s="17">
        <v>2017</v>
      </c>
      <c r="K7" s="17">
        <v>2018</v>
      </c>
      <c r="L7" s="17">
        <v>2019</v>
      </c>
      <c r="M7" s="17">
        <v>2020</v>
      </c>
      <c r="N7" s="17">
        <v>2021</v>
      </c>
      <c r="O7" s="17">
        <v>2022</v>
      </c>
    </row>
    <row r="8" spans="2:15" ht="22.5" customHeight="1">
      <c r="B8" s="5"/>
      <c r="C8" s="64" t="s">
        <v>2</v>
      </c>
      <c r="D8" s="64"/>
      <c r="E8" s="18">
        <v>3</v>
      </c>
      <c r="F8" s="18">
        <v>3</v>
      </c>
      <c r="G8" s="18">
        <v>3</v>
      </c>
      <c r="H8" s="19">
        <v>3</v>
      </c>
      <c r="I8" s="19">
        <v>3</v>
      </c>
      <c r="J8" s="19">
        <v>3</v>
      </c>
      <c r="K8" s="19">
        <v>3</v>
      </c>
      <c r="L8" s="19">
        <v>3</v>
      </c>
      <c r="M8" s="19">
        <v>3</v>
      </c>
      <c r="N8" s="19">
        <v>3</v>
      </c>
      <c r="O8" s="19">
        <v>3</v>
      </c>
    </row>
    <row r="9" spans="2:15" ht="10.5" customHeight="1">
      <c r="B9" s="5"/>
      <c r="C9" s="20"/>
      <c r="D9" s="20"/>
      <c r="E9" s="18"/>
      <c r="F9" s="18"/>
      <c r="G9" s="18"/>
      <c r="H9" s="19"/>
      <c r="I9" s="19"/>
      <c r="J9" s="19"/>
      <c r="K9" s="19"/>
      <c r="L9" s="19"/>
      <c r="M9" s="19"/>
      <c r="N9" s="19"/>
      <c r="O9" s="19"/>
    </row>
    <row r="10" spans="2:15" ht="14.25">
      <c r="B10" s="5"/>
      <c r="C10" s="68" t="s">
        <v>3</v>
      </c>
      <c r="D10" s="68"/>
      <c r="E10" s="21">
        <v>38697</v>
      </c>
      <c r="F10" s="21">
        <v>55518</v>
      </c>
      <c r="G10" s="21">
        <v>52019</v>
      </c>
      <c r="H10" s="22">
        <v>73584</v>
      </c>
      <c r="I10" s="22">
        <v>102074</v>
      </c>
      <c r="J10" s="22">
        <v>106054</v>
      </c>
      <c r="K10" s="22">
        <v>106673</v>
      </c>
      <c r="L10" s="22">
        <v>133379</v>
      </c>
      <c r="M10" s="22">
        <v>133399</v>
      </c>
      <c r="N10" s="22">
        <v>128078</v>
      </c>
      <c r="O10" s="22">
        <v>145590.2591</v>
      </c>
    </row>
    <row r="11" spans="2:15" ht="9.75" customHeight="1">
      <c r="B11" s="5"/>
      <c r="C11" s="20"/>
      <c r="D11" s="20"/>
      <c r="E11" s="21"/>
      <c r="F11" s="21"/>
      <c r="G11" s="21"/>
      <c r="H11" s="22"/>
      <c r="I11" s="22"/>
      <c r="J11" s="22"/>
      <c r="K11" s="22"/>
      <c r="L11" s="22"/>
      <c r="M11" s="22"/>
      <c r="N11" s="22"/>
      <c r="O11" s="22"/>
    </row>
    <row r="12" spans="2:15" ht="15">
      <c r="B12" s="5"/>
      <c r="C12" s="69" t="s">
        <v>4</v>
      </c>
      <c r="D12" s="69"/>
      <c r="E12" s="24">
        <v>159</v>
      </c>
      <c r="F12" s="24">
        <v>282</v>
      </c>
      <c r="G12" s="24">
        <v>245</v>
      </c>
      <c r="H12" s="19">
        <v>263</v>
      </c>
      <c r="I12" s="19">
        <v>297</v>
      </c>
      <c r="J12" s="19">
        <v>452</v>
      </c>
      <c r="K12" s="19">
        <v>729</v>
      </c>
      <c r="L12" s="19">
        <v>385</v>
      </c>
      <c r="M12" s="19">
        <v>311</v>
      </c>
      <c r="N12" s="19">
        <v>397</v>
      </c>
      <c r="O12" s="19">
        <v>407</v>
      </c>
    </row>
    <row r="13" spans="2:15" ht="12.75">
      <c r="B13" s="5"/>
      <c r="C13" s="5"/>
      <c r="D13" s="12"/>
      <c r="E13" s="25"/>
      <c r="F13" s="25"/>
      <c r="G13" s="25"/>
      <c r="H13" s="25"/>
      <c r="I13" s="25"/>
      <c r="J13" s="25"/>
      <c r="K13" s="25"/>
      <c r="L13" s="25"/>
      <c r="M13" s="25"/>
      <c r="N13" s="25"/>
      <c r="O13" s="25"/>
    </row>
    <row r="14" spans="2:4" ht="12.75">
      <c r="B14" s="5"/>
      <c r="C14" s="67"/>
      <c r="D14" s="67"/>
    </row>
    <row r="15" spans="3:4" ht="12.75">
      <c r="C15" s="5"/>
      <c r="D15" s="5"/>
    </row>
    <row r="20" ht="15.75" customHeight="1"/>
    <row r="22" spans="2:4" ht="15">
      <c r="B22" s="5"/>
      <c r="C22" s="9"/>
      <c r="D22" s="10"/>
    </row>
    <row r="23" spans="2:5" ht="12.75">
      <c r="B23" s="5"/>
      <c r="C23" s="5"/>
      <c r="D23" s="12"/>
      <c r="E23" s="5"/>
    </row>
    <row r="24" ht="12.75">
      <c r="E24" s="5"/>
    </row>
    <row r="36" spans="2:15" ht="15.75">
      <c r="B36" s="13" t="s">
        <v>5</v>
      </c>
      <c r="C36" s="61" t="s">
        <v>88</v>
      </c>
      <c r="D36" s="61"/>
      <c r="E36" s="61"/>
      <c r="F36" s="61"/>
      <c r="G36" s="61"/>
      <c r="H36" s="61"/>
      <c r="I36" s="61"/>
      <c r="J36" s="61"/>
      <c r="K36" s="61"/>
      <c r="L36" s="61"/>
      <c r="M36" s="61"/>
      <c r="N36" s="61"/>
      <c r="O36" s="61"/>
    </row>
    <row r="37" spans="2:4" ht="15.75">
      <c r="B37" s="13"/>
      <c r="C37" s="13"/>
      <c r="D37" s="14"/>
    </row>
    <row r="38" spans="2:15" ht="15.75" customHeight="1">
      <c r="B38" s="5"/>
      <c r="C38" s="62" t="s">
        <v>1</v>
      </c>
      <c r="D38" s="63"/>
      <c r="E38" s="15">
        <v>2012</v>
      </c>
      <c r="F38" s="15">
        <v>2013</v>
      </c>
      <c r="G38" s="15">
        <v>2014</v>
      </c>
      <c r="H38" s="17">
        <v>2015</v>
      </c>
      <c r="I38" s="17">
        <v>2016</v>
      </c>
      <c r="J38" s="17">
        <v>2017</v>
      </c>
      <c r="K38" s="17">
        <v>2018</v>
      </c>
      <c r="L38" s="17">
        <v>2019</v>
      </c>
      <c r="M38" s="17">
        <v>2020</v>
      </c>
      <c r="N38" s="17">
        <v>2021</v>
      </c>
      <c r="O38" s="17">
        <v>2022</v>
      </c>
    </row>
    <row r="39" spans="2:15" ht="26.25" customHeight="1">
      <c r="B39" s="5"/>
      <c r="C39" s="64" t="s">
        <v>6</v>
      </c>
      <c r="D39" s="64"/>
      <c r="E39" s="22">
        <v>22947</v>
      </c>
      <c r="F39" s="22">
        <v>30587</v>
      </c>
      <c r="G39" s="22">
        <v>22938</v>
      </c>
      <c r="H39" s="28">
        <v>34736</v>
      </c>
      <c r="I39" s="22">
        <v>40249</v>
      </c>
      <c r="J39" s="22">
        <v>59656</v>
      </c>
      <c r="K39" s="22">
        <v>50079</v>
      </c>
      <c r="L39" s="22">
        <v>52870</v>
      </c>
      <c r="M39" s="22">
        <v>63696</v>
      </c>
      <c r="N39" s="22">
        <v>69225</v>
      </c>
      <c r="O39" s="22">
        <v>83590.18700000002</v>
      </c>
    </row>
    <row r="40" spans="2:15" ht="18" customHeight="1">
      <c r="B40" s="5"/>
      <c r="C40" s="20"/>
      <c r="D40" s="20"/>
      <c r="E40" s="22"/>
      <c r="F40" s="22"/>
      <c r="G40" s="22"/>
      <c r="H40" s="28"/>
      <c r="I40" s="22"/>
      <c r="J40" s="22"/>
      <c r="K40" s="22"/>
      <c r="L40" s="22"/>
      <c r="M40" s="22"/>
      <c r="N40" s="22"/>
      <c r="O40" s="22"/>
    </row>
    <row r="41" spans="2:15" ht="14.25">
      <c r="B41" s="5"/>
      <c r="C41" s="65" t="s">
        <v>7</v>
      </c>
      <c r="D41" s="65"/>
      <c r="E41" s="29">
        <v>90</v>
      </c>
      <c r="F41" s="29">
        <v>167</v>
      </c>
      <c r="G41" s="29">
        <v>165</v>
      </c>
      <c r="H41" s="30">
        <v>160</v>
      </c>
      <c r="I41" s="30">
        <v>142</v>
      </c>
      <c r="J41" s="30">
        <v>214</v>
      </c>
      <c r="K41" s="30">
        <v>204</v>
      </c>
      <c r="L41" s="30">
        <v>266</v>
      </c>
      <c r="M41" s="30">
        <v>401</v>
      </c>
      <c r="N41" s="30">
        <v>504</v>
      </c>
      <c r="O41" s="30">
        <v>378</v>
      </c>
    </row>
    <row r="44" spans="3:4" ht="12.75">
      <c r="C44" s="66" t="s">
        <v>8</v>
      </c>
      <c r="D44" s="66"/>
    </row>
  </sheetData>
  <sheetProtection/>
  <mergeCells count="11">
    <mergeCell ref="C12:D12"/>
    <mergeCell ref="C5:O5"/>
    <mergeCell ref="C38:D38"/>
    <mergeCell ref="C39:D39"/>
    <mergeCell ref="C41:D41"/>
    <mergeCell ref="C44:D44"/>
    <mergeCell ref="C14:D14"/>
    <mergeCell ref="C36:O36"/>
    <mergeCell ref="C7:D7"/>
    <mergeCell ref="C8:D8"/>
    <mergeCell ref="C10:D10"/>
  </mergeCells>
  <printOptions/>
  <pageMargins left="0.7" right="0.7" top="0.75" bottom="0.75" header="0.3" footer="0.3"/>
  <pageSetup horizontalDpi="600" verticalDpi="600" orientation="portrait" scale="50" r:id="rId4"/>
  <drawing r:id="rId3"/>
  <legacyDrawing r:id="rId2"/>
  <oleObjects>
    <oleObject progId="MSPhotoEd.3" shapeId="138483885" r:id="rId1"/>
  </oleObjects>
</worksheet>
</file>

<file path=xl/worksheets/sheet2.xml><?xml version="1.0" encoding="utf-8"?>
<worksheet xmlns="http://schemas.openxmlformats.org/spreadsheetml/2006/main" xmlns:r="http://schemas.openxmlformats.org/officeDocument/2006/relationships">
  <dimension ref="B1:N34"/>
  <sheetViews>
    <sheetView zoomScalePageLayoutView="0" workbookViewId="0" topLeftCell="A1">
      <selection activeCell="M4" sqref="M4"/>
    </sheetView>
  </sheetViews>
  <sheetFormatPr defaultColWidth="9.140625" defaultRowHeight="12.75"/>
  <cols>
    <col min="1" max="3" width="9.140625" style="1" customWidth="1"/>
    <col min="4" max="4" width="54.421875" style="1" customWidth="1"/>
    <col min="5" max="5" width="12.7109375" style="1" customWidth="1"/>
    <col min="6" max="7" width="9.140625" style="1" customWidth="1"/>
    <col min="8" max="11" width="10.28125" style="1" bestFit="1" customWidth="1"/>
    <col min="12" max="13" width="9.140625" style="1" customWidth="1"/>
    <col min="14" max="14" width="11.140625" style="1" customWidth="1"/>
    <col min="15" max="16384" width="9.140625" style="1" customWidth="1"/>
  </cols>
  <sheetData>
    <row r="1" spans="2:5" ht="12.75">
      <c r="B1" s="2"/>
      <c r="C1" s="2"/>
      <c r="D1" s="2"/>
      <c r="E1" s="2"/>
    </row>
    <row r="2" spans="2:13" ht="12.75">
      <c r="B2" s="2"/>
      <c r="C2" s="2"/>
      <c r="D2" s="2"/>
      <c r="E2" s="2"/>
      <c r="M2" s="4" t="s">
        <v>99</v>
      </c>
    </row>
    <row r="3" spans="2:4" ht="12.75">
      <c r="B3" s="2"/>
      <c r="C3" s="2"/>
      <c r="D3" s="2"/>
    </row>
    <row r="4" spans="2:6" ht="15.75" customHeight="1">
      <c r="B4" s="2"/>
      <c r="C4" s="2"/>
      <c r="D4" s="2"/>
      <c r="E4" s="2"/>
      <c r="F4" s="2"/>
    </row>
    <row r="5" spans="2:12" ht="15.75">
      <c r="B5" s="13" t="s">
        <v>9</v>
      </c>
      <c r="C5" s="61" t="s">
        <v>89</v>
      </c>
      <c r="D5" s="61"/>
      <c r="E5" s="61"/>
      <c r="F5" s="61"/>
      <c r="G5" s="61"/>
      <c r="H5" s="61"/>
      <c r="I5" s="61"/>
      <c r="J5" s="61"/>
      <c r="K5" s="61"/>
      <c r="L5" s="61"/>
    </row>
    <row r="6" spans="2:4" ht="15.75">
      <c r="B6" s="13"/>
      <c r="C6" s="13"/>
      <c r="D6" s="14"/>
    </row>
    <row r="7" spans="2:12" ht="15.75" customHeight="1">
      <c r="B7" s="5"/>
      <c r="C7" s="63" t="s">
        <v>10</v>
      </c>
      <c r="D7" s="63"/>
      <c r="E7" s="17">
        <v>2015</v>
      </c>
      <c r="F7" s="17">
        <v>2016</v>
      </c>
      <c r="G7" s="17">
        <v>2017</v>
      </c>
      <c r="H7" s="17">
        <v>2018</v>
      </c>
      <c r="I7" s="17">
        <v>2019</v>
      </c>
      <c r="J7" s="17">
        <v>2020</v>
      </c>
      <c r="K7" s="17">
        <v>2021</v>
      </c>
      <c r="L7" s="17">
        <v>2022</v>
      </c>
    </row>
    <row r="8" spans="2:12" ht="15" customHeight="1">
      <c r="B8" s="5"/>
      <c r="C8" s="71" t="s">
        <v>11</v>
      </c>
      <c r="D8" s="71"/>
      <c r="E8" s="27">
        <v>20515</v>
      </c>
      <c r="F8" s="27">
        <v>12000</v>
      </c>
      <c r="G8" s="27">
        <v>6700</v>
      </c>
      <c r="H8" s="27">
        <v>23200</v>
      </c>
      <c r="I8" s="27">
        <v>22600</v>
      </c>
      <c r="J8" s="27">
        <v>6500</v>
      </c>
      <c r="K8" s="27">
        <v>5570</v>
      </c>
      <c r="L8" s="27">
        <v>12700</v>
      </c>
    </row>
    <row r="9" spans="2:12" ht="15" customHeight="1">
      <c r="B9" s="5"/>
      <c r="C9" s="70" t="s">
        <v>12</v>
      </c>
      <c r="D9" s="70"/>
      <c r="E9" s="27">
        <v>54600</v>
      </c>
      <c r="F9" s="27">
        <v>68930</v>
      </c>
      <c r="G9" s="27">
        <v>62780</v>
      </c>
      <c r="H9" s="27">
        <v>84100</v>
      </c>
      <c r="I9" s="27">
        <v>50100</v>
      </c>
      <c r="J9" s="27">
        <v>81420</v>
      </c>
      <c r="K9" s="27">
        <v>45680</v>
      </c>
      <c r="L9" s="27">
        <v>150200</v>
      </c>
    </row>
    <row r="10" spans="2:12" ht="15" customHeight="1">
      <c r="B10" s="5"/>
      <c r="C10" s="70" t="s">
        <v>13</v>
      </c>
      <c r="D10" s="70"/>
      <c r="E10" s="27">
        <v>0</v>
      </c>
      <c r="F10" s="27">
        <v>0</v>
      </c>
      <c r="G10" s="27">
        <v>0</v>
      </c>
      <c r="H10" s="27">
        <v>1235</v>
      </c>
      <c r="I10" s="27">
        <v>12000</v>
      </c>
      <c r="J10" s="27">
        <v>2730</v>
      </c>
      <c r="K10" s="27">
        <v>4070</v>
      </c>
      <c r="L10" s="27">
        <v>1354</v>
      </c>
    </row>
    <row r="11" spans="2:12" ht="15" customHeight="1">
      <c r="B11" s="5"/>
      <c r="C11" s="70" t="s">
        <v>14</v>
      </c>
      <c r="D11" s="70"/>
      <c r="E11" s="27">
        <v>0</v>
      </c>
      <c r="F11" s="27">
        <v>41.88</v>
      </c>
      <c r="G11" s="27">
        <v>86</v>
      </c>
      <c r="H11" s="27">
        <v>31</v>
      </c>
      <c r="I11" s="27">
        <v>40</v>
      </c>
      <c r="J11" s="27">
        <v>3</v>
      </c>
      <c r="K11" s="27">
        <v>19</v>
      </c>
      <c r="L11" s="27">
        <v>7</v>
      </c>
    </row>
    <row r="12" spans="2:12" ht="15" customHeight="1">
      <c r="B12" s="5"/>
      <c r="C12" s="70" t="s">
        <v>15</v>
      </c>
      <c r="D12" s="70"/>
      <c r="E12" s="27">
        <v>2.33</v>
      </c>
      <c r="F12" s="27">
        <v>12.659999999999998</v>
      </c>
      <c r="G12" s="27">
        <v>15</v>
      </c>
      <c r="H12" s="27">
        <v>0</v>
      </c>
      <c r="I12" s="27">
        <v>3</v>
      </c>
      <c r="J12" s="27">
        <v>29</v>
      </c>
      <c r="K12" s="27">
        <v>24</v>
      </c>
      <c r="L12" s="27">
        <v>26</v>
      </c>
    </row>
    <row r="13" spans="2:12" ht="15" customHeight="1">
      <c r="B13" s="5"/>
      <c r="C13" s="70" t="s">
        <v>16</v>
      </c>
      <c r="D13" s="70"/>
      <c r="E13" s="27">
        <v>0</v>
      </c>
      <c r="F13" s="27">
        <v>0</v>
      </c>
      <c r="G13" s="27">
        <v>0</v>
      </c>
      <c r="H13" s="27">
        <v>78</v>
      </c>
      <c r="I13" s="27">
        <v>84</v>
      </c>
      <c r="J13" s="27">
        <v>56</v>
      </c>
      <c r="K13" s="27">
        <v>29</v>
      </c>
      <c r="L13" s="27">
        <v>46</v>
      </c>
    </row>
    <row r="14" spans="2:12" ht="15" customHeight="1">
      <c r="B14" s="5"/>
      <c r="C14" s="70" t="s">
        <v>17</v>
      </c>
      <c r="D14" s="70"/>
      <c r="E14" s="27">
        <v>5.220000000000001</v>
      </c>
      <c r="F14" s="27">
        <v>9.08</v>
      </c>
      <c r="G14" s="27">
        <v>21</v>
      </c>
      <c r="H14" s="27">
        <v>25</v>
      </c>
      <c r="I14" s="27">
        <v>27</v>
      </c>
      <c r="J14" s="27">
        <v>28</v>
      </c>
      <c r="K14" s="27">
        <v>20</v>
      </c>
      <c r="L14" s="27">
        <v>43</v>
      </c>
    </row>
    <row r="15" spans="2:12" ht="15" customHeight="1">
      <c r="B15" s="5"/>
      <c r="C15" s="70" t="s">
        <v>18</v>
      </c>
      <c r="D15" s="70"/>
      <c r="E15" s="33">
        <v>0</v>
      </c>
      <c r="F15" s="33">
        <v>0</v>
      </c>
      <c r="G15" s="33">
        <v>0</v>
      </c>
      <c r="H15" s="27">
        <v>286</v>
      </c>
      <c r="I15" s="27">
        <v>392</v>
      </c>
      <c r="J15" s="27">
        <v>382</v>
      </c>
      <c r="K15" s="27">
        <v>380</v>
      </c>
      <c r="L15" s="27">
        <v>309</v>
      </c>
    </row>
    <row r="16" spans="2:12" ht="12.75">
      <c r="B16" s="5"/>
      <c r="C16" s="70" t="s">
        <v>19</v>
      </c>
      <c r="D16" s="70"/>
      <c r="E16" s="27">
        <v>11.77</v>
      </c>
      <c r="F16" s="27">
        <v>84.37</v>
      </c>
      <c r="G16" s="27">
        <v>71</v>
      </c>
      <c r="H16" s="27">
        <v>13</v>
      </c>
      <c r="I16" s="27">
        <v>0</v>
      </c>
      <c r="J16" s="27">
        <v>0</v>
      </c>
      <c r="K16" s="27">
        <v>0</v>
      </c>
      <c r="L16" s="27">
        <v>0</v>
      </c>
    </row>
    <row r="17" spans="2:12" ht="12.75">
      <c r="B17" s="5"/>
      <c r="C17" s="70" t="s">
        <v>20</v>
      </c>
      <c r="D17" s="70"/>
      <c r="E17" s="27">
        <v>557.4499999999999</v>
      </c>
      <c r="F17" s="27">
        <v>998.6200000000001</v>
      </c>
      <c r="G17" s="27">
        <v>139</v>
      </c>
      <c r="H17" s="27">
        <v>1994</v>
      </c>
      <c r="I17" s="27">
        <v>2212</v>
      </c>
      <c r="J17" s="27">
        <v>2797</v>
      </c>
      <c r="K17" s="27">
        <v>1467</v>
      </c>
      <c r="L17" s="27">
        <v>2701</v>
      </c>
    </row>
    <row r="18" spans="2:12" ht="12.75">
      <c r="B18" s="5"/>
      <c r="C18" s="70" t="s">
        <v>21</v>
      </c>
      <c r="D18" s="70"/>
      <c r="E18" s="34">
        <v>402.23</v>
      </c>
      <c r="F18" s="34">
        <v>831.5</v>
      </c>
      <c r="G18" s="34">
        <v>1730</v>
      </c>
      <c r="H18" s="34">
        <v>934</v>
      </c>
      <c r="I18" s="34">
        <v>2024</v>
      </c>
      <c r="J18" s="34">
        <v>2463</v>
      </c>
      <c r="K18" s="34">
        <v>1367</v>
      </c>
      <c r="L18" s="34">
        <v>2344</v>
      </c>
    </row>
    <row r="19" spans="2:5" ht="12.75">
      <c r="B19" s="5"/>
      <c r="C19" s="67"/>
      <c r="D19" s="67"/>
      <c r="E19" s="11"/>
    </row>
    <row r="20" ht="12.75">
      <c r="E20" s="5"/>
    </row>
    <row r="21" ht="15.75" customHeight="1"/>
    <row r="22" spans="2:14" ht="15.75">
      <c r="B22" s="13" t="s">
        <v>22</v>
      </c>
      <c r="C22" s="61" t="s">
        <v>90</v>
      </c>
      <c r="D22" s="61"/>
      <c r="E22" s="61"/>
      <c r="F22" s="61"/>
      <c r="G22" s="61"/>
      <c r="H22" s="61"/>
      <c r="I22" s="61"/>
      <c r="J22" s="61"/>
      <c r="K22" s="61"/>
      <c r="L22" s="61"/>
      <c r="M22" s="61"/>
      <c r="N22" s="61"/>
    </row>
    <row r="23" spans="2:4" ht="15.75">
      <c r="B23" s="13"/>
      <c r="C23" s="13"/>
      <c r="D23" s="14"/>
    </row>
    <row r="24" spans="2:14" ht="15.75">
      <c r="B24" s="5"/>
      <c r="C24" s="63" t="s">
        <v>10</v>
      </c>
      <c r="D24" s="63"/>
      <c r="E24" s="15">
        <v>2013</v>
      </c>
      <c r="F24" s="15">
        <v>2014</v>
      </c>
      <c r="G24" s="15">
        <v>2015</v>
      </c>
      <c r="H24" s="15">
        <v>2016</v>
      </c>
      <c r="I24" s="15">
        <v>2017</v>
      </c>
      <c r="J24" s="15">
        <v>2018</v>
      </c>
      <c r="K24" s="15">
        <v>2019</v>
      </c>
      <c r="L24" s="15">
        <v>2020</v>
      </c>
      <c r="M24" s="15">
        <v>2021</v>
      </c>
      <c r="N24" s="15">
        <v>2022</v>
      </c>
    </row>
    <row r="25" spans="2:14" ht="12.75">
      <c r="B25" s="5"/>
      <c r="C25" s="71" t="s">
        <v>23</v>
      </c>
      <c r="D25" s="71"/>
      <c r="E25" s="2">
        <v>5</v>
      </c>
      <c r="F25" s="2">
        <v>2</v>
      </c>
      <c r="G25" s="2">
        <v>5</v>
      </c>
      <c r="H25" s="1">
        <v>6</v>
      </c>
      <c r="I25" s="1">
        <v>8</v>
      </c>
      <c r="J25" s="22">
        <v>0</v>
      </c>
      <c r="K25" s="22">
        <v>0</v>
      </c>
      <c r="L25" s="35">
        <v>0</v>
      </c>
      <c r="M25" s="35">
        <v>3</v>
      </c>
      <c r="N25" s="35">
        <v>0</v>
      </c>
    </row>
    <row r="26" spans="2:14" ht="12.75">
      <c r="B26" s="5"/>
      <c r="C26" s="70" t="s">
        <v>24</v>
      </c>
      <c r="D26" s="70"/>
      <c r="E26" s="27">
        <v>0</v>
      </c>
      <c r="F26" s="2">
        <v>1</v>
      </c>
      <c r="G26" s="27">
        <v>0</v>
      </c>
      <c r="H26" s="1">
        <v>1</v>
      </c>
      <c r="I26" s="1">
        <v>1</v>
      </c>
      <c r="J26" s="22">
        <v>0</v>
      </c>
      <c r="K26" s="22">
        <v>0</v>
      </c>
      <c r="L26" s="22">
        <v>2</v>
      </c>
      <c r="M26" s="22">
        <v>3</v>
      </c>
      <c r="N26" s="22">
        <v>2</v>
      </c>
    </row>
    <row r="27" spans="2:14" ht="12.75">
      <c r="B27" s="5"/>
      <c r="C27" s="70" t="s">
        <v>25</v>
      </c>
      <c r="D27" s="70"/>
      <c r="E27" s="2">
        <v>2</v>
      </c>
      <c r="F27" s="2">
        <v>8</v>
      </c>
      <c r="G27" s="2">
        <v>8</v>
      </c>
      <c r="H27" s="1">
        <v>4</v>
      </c>
      <c r="I27" s="1">
        <v>5</v>
      </c>
      <c r="J27" s="19">
        <v>8</v>
      </c>
      <c r="K27" s="19">
        <v>5</v>
      </c>
      <c r="L27" s="22">
        <v>2</v>
      </c>
      <c r="M27" s="22">
        <v>1</v>
      </c>
      <c r="N27" s="22">
        <v>9</v>
      </c>
    </row>
    <row r="28" spans="2:14" ht="15" customHeight="1">
      <c r="B28" s="5"/>
      <c r="C28" s="32" t="s">
        <v>26</v>
      </c>
      <c r="D28" s="32"/>
      <c r="E28" s="2">
        <v>2</v>
      </c>
      <c r="F28" s="2">
        <v>4</v>
      </c>
      <c r="G28" s="2">
        <v>2</v>
      </c>
      <c r="H28" s="1">
        <v>4</v>
      </c>
      <c r="I28" s="1">
        <v>2</v>
      </c>
      <c r="J28" s="19">
        <v>4</v>
      </c>
      <c r="K28" s="19">
        <v>3</v>
      </c>
      <c r="L28" s="35">
        <v>0</v>
      </c>
      <c r="M28" s="35">
        <v>1</v>
      </c>
      <c r="N28" s="22">
        <v>2</v>
      </c>
    </row>
    <row r="29" spans="2:14" ht="12.75">
      <c r="B29" s="5"/>
      <c r="C29" s="70" t="s">
        <v>27</v>
      </c>
      <c r="D29" s="70"/>
      <c r="E29" s="36">
        <v>8365</v>
      </c>
      <c r="F29" s="36">
        <v>11300</v>
      </c>
      <c r="G29" s="37">
        <v>9240</v>
      </c>
      <c r="H29" s="27">
        <v>17300</v>
      </c>
      <c r="I29" s="27">
        <v>6000</v>
      </c>
      <c r="J29" s="22">
        <v>11400</v>
      </c>
      <c r="K29" s="22">
        <v>22300</v>
      </c>
      <c r="L29" s="22">
        <v>5400</v>
      </c>
      <c r="M29" s="22">
        <v>5300</v>
      </c>
      <c r="N29" s="22">
        <v>11300</v>
      </c>
    </row>
    <row r="30" spans="2:14" ht="12.75">
      <c r="B30" s="5"/>
      <c r="C30" s="70" t="s">
        <v>29</v>
      </c>
      <c r="D30" s="70"/>
      <c r="E30" s="2">
        <v>7</v>
      </c>
      <c r="F30" s="2">
        <v>91</v>
      </c>
      <c r="G30" s="2">
        <v>15</v>
      </c>
      <c r="H30" s="1">
        <v>18</v>
      </c>
      <c r="I30" s="1">
        <v>27</v>
      </c>
      <c r="J30" s="35">
        <v>0</v>
      </c>
      <c r="K30" s="35">
        <v>6</v>
      </c>
      <c r="L30" s="22">
        <v>4</v>
      </c>
      <c r="M30" s="22">
        <v>6</v>
      </c>
      <c r="N30" s="22">
        <v>3</v>
      </c>
    </row>
    <row r="31" spans="2:14" ht="12.75">
      <c r="B31" s="5"/>
      <c r="C31" s="72"/>
      <c r="D31" s="72"/>
      <c r="E31" s="30"/>
      <c r="F31" s="30"/>
      <c r="G31" s="30"/>
      <c r="H31" s="30"/>
      <c r="I31" s="30"/>
      <c r="J31" s="30"/>
      <c r="K31" s="30"/>
      <c r="L31" s="30"/>
      <c r="M31" s="30"/>
      <c r="N31" s="30"/>
    </row>
    <row r="32" spans="2:5" ht="15">
      <c r="B32" s="5"/>
      <c r="C32" s="9"/>
      <c r="D32" s="10"/>
      <c r="E32" s="23"/>
    </row>
    <row r="33" spans="2:6" ht="12.75">
      <c r="B33" s="5"/>
      <c r="C33" s="66" t="s">
        <v>8</v>
      </c>
      <c r="D33" s="66"/>
      <c r="E33" s="8"/>
      <c r="F33" s="5"/>
    </row>
    <row r="34" ht="12.75">
      <c r="F34" s="5"/>
    </row>
  </sheetData>
  <sheetProtection/>
  <mergeCells count="23">
    <mergeCell ref="C26:D26"/>
    <mergeCell ref="C13:D13"/>
    <mergeCell ref="C14:D14"/>
    <mergeCell ref="C15:D15"/>
    <mergeCell ref="C16:D16"/>
    <mergeCell ref="C17:D17"/>
    <mergeCell ref="C22:N22"/>
    <mergeCell ref="C5:L5"/>
    <mergeCell ref="C33:D33"/>
    <mergeCell ref="C24:D24"/>
    <mergeCell ref="C25:D25"/>
    <mergeCell ref="C27:D27"/>
    <mergeCell ref="C29:D29"/>
    <mergeCell ref="C18:D18"/>
    <mergeCell ref="C19:D19"/>
    <mergeCell ref="C30:D30"/>
    <mergeCell ref="C31:D31"/>
    <mergeCell ref="C12:D12"/>
    <mergeCell ref="C11:D11"/>
    <mergeCell ref="C7:D7"/>
    <mergeCell ref="C8:D8"/>
    <mergeCell ref="C9:D9"/>
    <mergeCell ref="C10:D10"/>
  </mergeCells>
  <printOptions/>
  <pageMargins left="0.7" right="0.7" top="0.75" bottom="0.75" header="0.3" footer="0.3"/>
  <pageSetup horizontalDpi="600" verticalDpi="600" orientation="portrait" scale="50" r:id="rId3"/>
  <legacyDrawing r:id="rId2"/>
  <oleObjects>
    <oleObject progId="MSPhotoEd.3" shapeId="138483884" r:id="rId1"/>
  </oleObjects>
</worksheet>
</file>

<file path=xl/worksheets/sheet3.xml><?xml version="1.0" encoding="utf-8"?>
<worksheet xmlns="http://schemas.openxmlformats.org/spreadsheetml/2006/main" xmlns:r="http://schemas.openxmlformats.org/officeDocument/2006/relationships">
  <sheetPr>
    <pageSetUpPr fitToPage="1"/>
  </sheetPr>
  <dimension ref="B1:P27"/>
  <sheetViews>
    <sheetView zoomScalePageLayoutView="0" workbookViewId="0" topLeftCell="A1">
      <selection activeCell="P4" sqref="P4"/>
    </sheetView>
  </sheetViews>
  <sheetFormatPr defaultColWidth="9.140625" defaultRowHeight="12.75"/>
  <cols>
    <col min="1" max="3" width="9.140625" style="48" customWidth="1"/>
    <col min="4" max="4" width="54.421875" style="48" customWidth="1"/>
    <col min="5" max="5" width="10.140625" style="48" customWidth="1"/>
    <col min="6" max="8" width="9.140625" style="48" customWidth="1"/>
    <col min="9" max="9" width="10.28125" style="48" bestFit="1" customWidth="1"/>
    <col min="10" max="16384" width="9.140625" style="48" customWidth="1"/>
  </cols>
  <sheetData>
    <row r="1" spans="2:5" ht="12.75">
      <c r="B1" s="2"/>
      <c r="C1" s="2"/>
      <c r="D1" s="2"/>
      <c r="E1" s="2"/>
    </row>
    <row r="2" spans="2:16" ht="12.75">
      <c r="B2" s="2"/>
      <c r="C2" s="2"/>
      <c r="D2" s="2"/>
      <c r="E2" s="2"/>
      <c r="P2" s="4" t="s">
        <v>99</v>
      </c>
    </row>
    <row r="3" spans="2:8" ht="12.75">
      <c r="B3" s="2"/>
      <c r="C3" s="2"/>
      <c r="H3" s="2"/>
    </row>
    <row r="4" spans="2:6" ht="15.75" customHeight="1">
      <c r="B4" s="2"/>
      <c r="C4" s="2"/>
      <c r="D4" s="2"/>
      <c r="E4" s="2"/>
      <c r="F4" s="2"/>
    </row>
    <row r="5" spans="2:16" ht="15.75" customHeight="1">
      <c r="B5" s="13">
        <v>19.03</v>
      </c>
      <c r="C5" s="61" t="s">
        <v>91</v>
      </c>
      <c r="D5" s="61"/>
      <c r="E5" s="61"/>
      <c r="F5" s="61"/>
      <c r="G5" s="61"/>
      <c r="H5" s="61"/>
      <c r="I5" s="61"/>
      <c r="J5" s="61"/>
      <c r="K5" s="61"/>
      <c r="L5" s="61"/>
      <c r="M5" s="61"/>
      <c r="N5" s="61"/>
      <c r="O5" s="61"/>
      <c r="P5" s="61"/>
    </row>
    <row r="6" spans="2:4" ht="15.75">
      <c r="B6" s="13"/>
      <c r="C6" s="13"/>
      <c r="D6" s="14"/>
    </row>
    <row r="7" spans="2:16" ht="15.75" customHeight="1">
      <c r="B7" s="5"/>
      <c r="C7" s="63" t="s">
        <v>10</v>
      </c>
      <c r="D7" s="63"/>
      <c r="E7" s="16">
        <v>2011</v>
      </c>
      <c r="F7" s="15">
        <v>2012</v>
      </c>
      <c r="G7" s="15">
        <v>2013</v>
      </c>
      <c r="H7" s="15">
        <v>2014</v>
      </c>
      <c r="I7" s="15">
        <v>2015</v>
      </c>
      <c r="J7" s="15">
        <v>2016</v>
      </c>
      <c r="K7" s="15">
        <v>2017</v>
      </c>
      <c r="L7" s="15">
        <v>2018</v>
      </c>
      <c r="M7" s="15">
        <v>2019</v>
      </c>
      <c r="N7" s="15">
        <v>2020</v>
      </c>
      <c r="O7" s="15">
        <v>2021</v>
      </c>
      <c r="P7" s="15">
        <v>2022</v>
      </c>
    </row>
    <row r="8" spans="2:16" ht="15" customHeight="1">
      <c r="B8" s="5"/>
      <c r="C8" s="64" t="s">
        <v>30</v>
      </c>
      <c r="D8" s="64"/>
      <c r="E8" s="27">
        <v>163</v>
      </c>
      <c r="F8" s="27">
        <v>141</v>
      </c>
      <c r="G8" s="27">
        <v>762</v>
      </c>
      <c r="H8" s="27">
        <v>822</v>
      </c>
      <c r="I8" s="27">
        <v>776</v>
      </c>
      <c r="J8" s="27">
        <v>1138</v>
      </c>
      <c r="K8" s="27">
        <v>1429</v>
      </c>
      <c r="L8" s="27">
        <v>980</v>
      </c>
      <c r="M8" s="27">
        <v>1339</v>
      </c>
      <c r="N8" s="27">
        <v>281</v>
      </c>
      <c r="O8" s="27">
        <v>639</v>
      </c>
      <c r="P8" s="27">
        <v>1165</v>
      </c>
    </row>
    <row r="9" spans="2:16" ht="15" customHeight="1">
      <c r="B9" s="5"/>
      <c r="C9" s="68" t="s">
        <v>31</v>
      </c>
      <c r="D9" s="68"/>
      <c r="E9" s="27">
        <v>525</v>
      </c>
      <c r="F9" s="27">
        <v>608</v>
      </c>
      <c r="G9" s="27">
        <v>1133</v>
      </c>
      <c r="H9" s="27">
        <v>1549</v>
      </c>
      <c r="I9" s="27">
        <v>1678</v>
      </c>
      <c r="J9" s="27">
        <v>1525</v>
      </c>
      <c r="K9" s="27">
        <v>2373</v>
      </c>
      <c r="L9" s="27">
        <v>1342</v>
      </c>
      <c r="M9" s="27">
        <v>1711</v>
      </c>
      <c r="N9" s="27">
        <v>1719</v>
      </c>
      <c r="O9" s="27">
        <v>1256</v>
      </c>
      <c r="P9" s="27">
        <v>1431</v>
      </c>
    </row>
    <row r="10" spans="2:16" ht="15" customHeight="1">
      <c r="B10" s="5"/>
      <c r="C10" s="68" t="s">
        <v>32</v>
      </c>
      <c r="D10" s="68"/>
      <c r="E10" s="27">
        <v>247</v>
      </c>
      <c r="F10" s="27">
        <v>67</v>
      </c>
      <c r="G10" s="27">
        <v>345</v>
      </c>
      <c r="H10" s="27">
        <v>1484</v>
      </c>
      <c r="I10" s="27">
        <v>1880</v>
      </c>
      <c r="J10" s="27">
        <v>2334</v>
      </c>
      <c r="K10" s="27">
        <v>3784</v>
      </c>
      <c r="L10" s="27">
        <v>2248</v>
      </c>
      <c r="M10" s="27">
        <v>2132</v>
      </c>
      <c r="N10" s="27">
        <v>2733</v>
      </c>
      <c r="O10" s="27">
        <v>2644</v>
      </c>
      <c r="P10" s="27">
        <v>2749</v>
      </c>
    </row>
    <row r="11" spans="2:16" ht="15" customHeight="1">
      <c r="B11" s="5"/>
      <c r="C11" s="68" t="s">
        <v>33</v>
      </c>
      <c r="D11" s="68"/>
      <c r="E11" s="27">
        <v>25</v>
      </c>
      <c r="F11" s="27">
        <v>24</v>
      </c>
      <c r="G11" s="27">
        <v>16</v>
      </c>
      <c r="H11" s="27">
        <v>13</v>
      </c>
      <c r="I11" s="27">
        <v>29</v>
      </c>
      <c r="J11" s="27">
        <v>17</v>
      </c>
      <c r="K11" s="27">
        <v>62</v>
      </c>
      <c r="L11" s="27">
        <v>36</v>
      </c>
      <c r="M11" s="27">
        <v>44</v>
      </c>
      <c r="N11" s="27">
        <v>46</v>
      </c>
      <c r="O11" s="27">
        <v>28</v>
      </c>
      <c r="P11" s="27">
        <v>28</v>
      </c>
    </row>
    <row r="12" spans="2:16" ht="15" customHeight="1">
      <c r="B12" s="5"/>
      <c r="C12" s="68" t="s">
        <v>34</v>
      </c>
      <c r="D12" s="68"/>
      <c r="E12" s="27">
        <v>2517</v>
      </c>
      <c r="F12" s="27">
        <v>2836</v>
      </c>
      <c r="G12" s="27">
        <v>1419</v>
      </c>
      <c r="H12" s="27">
        <v>2739</v>
      </c>
      <c r="I12" s="27">
        <v>10166</v>
      </c>
      <c r="J12" s="27">
        <v>3549</v>
      </c>
      <c r="K12" s="27">
        <v>4623</v>
      </c>
      <c r="L12" s="27">
        <v>1526</v>
      </c>
      <c r="M12" s="27">
        <v>1610</v>
      </c>
      <c r="N12" s="27">
        <v>1888</v>
      </c>
      <c r="O12" s="27">
        <v>1830</v>
      </c>
      <c r="P12" s="27">
        <v>1599</v>
      </c>
    </row>
    <row r="13" spans="2:16" ht="15" customHeight="1">
      <c r="B13" s="5"/>
      <c r="C13" s="68" t="s">
        <v>35</v>
      </c>
      <c r="D13" s="68"/>
      <c r="E13" s="38">
        <v>21</v>
      </c>
      <c r="F13" s="8">
        <v>19</v>
      </c>
      <c r="G13" s="8">
        <v>12</v>
      </c>
      <c r="H13" s="8">
        <v>22</v>
      </c>
      <c r="I13" s="27">
        <v>22</v>
      </c>
      <c r="J13" s="27">
        <v>29</v>
      </c>
      <c r="K13" s="27">
        <v>48</v>
      </c>
      <c r="L13" s="27">
        <v>22</v>
      </c>
      <c r="M13" s="27">
        <v>26</v>
      </c>
      <c r="N13" s="27">
        <v>22</v>
      </c>
      <c r="O13" s="27">
        <v>21</v>
      </c>
      <c r="P13" s="27">
        <v>20</v>
      </c>
    </row>
    <row r="14" spans="2:16" ht="14.25">
      <c r="B14" s="5"/>
      <c r="C14" s="68" t="s">
        <v>36</v>
      </c>
      <c r="D14" s="68"/>
      <c r="E14" s="8">
        <v>18</v>
      </c>
      <c r="F14" s="8">
        <v>16</v>
      </c>
      <c r="G14" s="8">
        <v>2</v>
      </c>
      <c r="H14" s="8">
        <v>0</v>
      </c>
      <c r="I14" s="27">
        <v>2</v>
      </c>
      <c r="J14" s="27">
        <v>1</v>
      </c>
      <c r="K14" s="27">
        <v>1</v>
      </c>
      <c r="L14" s="27">
        <v>0</v>
      </c>
      <c r="M14" s="27">
        <v>1</v>
      </c>
      <c r="N14" s="27">
        <v>3</v>
      </c>
      <c r="O14" s="27">
        <v>2</v>
      </c>
      <c r="P14" s="27">
        <v>1</v>
      </c>
    </row>
    <row r="15" spans="2:16" ht="14.25">
      <c r="B15" s="5"/>
      <c r="C15" s="68" t="s">
        <v>37</v>
      </c>
      <c r="D15" s="68"/>
      <c r="E15" s="27">
        <v>164</v>
      </c>
      <c r="F15" s="27">
        <v>146</v>
      </c>
      <c r="G15" s="27">
        <v>354</v>
      </c>
      <c r="H15" s="34">
        <v>399</v>
      </c>
      <c r="I15" s="34">
        <v>483</v>
      </c>
      <c r="J15" s="34">
        <v>526</v>
      </c>
      <c r="K15" s="34">
        <v>586</v>
      </c>
      <c r="L15" s="34">
        <v>347</v>
      </c>
      <c r="M15" s="34">
        <v>418</v>
      </c>
      <c r="N15" s="34">
        <v>325</v>
      </c>
      <c r="O15" s="34">
        <v>341</v>
      </c>
      <c r="P15" s="34">
        <v>307</v>
      </c>
    </row>
    <row r="16" spans="2:7" ht="15.75">
      <c r="B16" s="13"/>
      <c r="C16" s="39"/>
      <c r="D16" s="39"/>
      <c r="E16" s="39"/>
      <c r="F16" s="39"/>
      <c r="G16" s="40"/>
    </row>
    <row r="17" spans="2:6" ht="15.75">
      <c r="B17" s="13"/>
      <c r="C17" s="83"/>
      <c r="D17" s="83"/>
      <c r="E17" s="5"/>
      <c r="F17" s="5"/>
    </row>
    <row r="18" spans="2:6" ht="12.75">
      <c r="B18" s="5"/>
      <c r="D18" s="83"/>
      <c r="E18" s="6"/>
      <c r="F18" s="41"/>
    </row>
    <row r="19" spans="2:16" ht="15.75">
      <c r="B19" s="13">
        <v>19.04</v>
      </c>
      <c r="C19" s="61" t="s">
        <v>92</v>
      </c>
      <c r="D19" s="61"/>
      <c r="E19" s="61"/>
      <c r="F19" s="61"/>
      <c r="G19" s="61"/>
      <c r="H19" s="61"/>
      <c r="I19" s="61"/>
      <c r="J19" s="61"/>
      <c r="K19" s="61"/>
      <c r="L19" s="61"/>
      <c r="M19" s="61"/>
      <c r="N19" s="61"/>
      <c r="O19" s="61"/>
      <c r="P19" s="61"/>
    </row>
    <row r="20" spans="2:4" ht="15.75">
      <c r="B20" s="13"/>
      <c r="C20" s="13"/>
      <c r="D20" s="14"/>
    </row>
    <row r="21" spans="2:16" ht="15.75">
      <c r="B21" s="5"/>
      <c r="C21" s="63" t="s">
        <v>10</v>
      </c>
      <c r="D21" s="63"/>
      <c r="E21" s="16">
        <v>2011</v>
      </c>
      <c r="F21" s="15">
        <v>2012</v>
      </c>
      <c r="G21" s="15">
        <v>2013</v>
      </c>
      <c r="H21" s="15">
        <v>2014</v>
      </c>
      <c r="I21" s="15">
        <v>2015</v>
      </c>
      <c r="J21" s="15">
        <v>2016</v>
      </c>
      <c r="K21" s="15">
        <v>2017</v>
      </c>
      <c r="L21" s="15">
        <v>2018</v>
      </c>
      <c r="M21" s="15">
        <v>2019</v>
      </c>
      <c r="N21" s="15">
        <v>2020</v>
      </c>
      <c r="O21" s="15">
        <v>2021</v>
      </c>
      <c r="P21" s="15">
        <v>2022</v>
      </c>
    </row>
    <row r="22" spans="2:16" ht="14.25">
      <c r="B22" s="5"/>
      <c r="C22" s="64" t="s">
        <v>38</v>
      </c>
      <c r="D22" s="64"/>
      <c r="E22" s="27">
        <v>28</v>
      </c>
      <c r="F22" s="27">
        <v>233</v>
      </c>
      <c r="G22" s="27">
        <v>493</v>
      </c>
      <c r="H22" s="27">
        <v>259</v>
      </c>
      <c r="I22" s="27">
        <v>548</v>
      </c>
      <c r="J22" s="27">
        <v>813</v>
      </c>
      <c r="K22" s="27">
        <v>1606</v>
      </c>
      <c r="L22" s="27">
        <v>1597</v>
      </c>
      <c r="M22" s="27">
        <v>1331</v>
      </c>
      <c r="N22" s="27">
        <v>1155</v>
      </c>
      <c r="O22" s="27">
        <v>1177</v>
      </c>
      <c r="P22" s="27">
        <v>922</v>
      </c>
    </row>
    <row r="23" spans="2:16" ht="14.25">
      <c r="B23" s="5"/>
      <c r="C23" s="68" t="s">
        <v>39</v>
      </c>
      <c r="D23" s="68"/>
      <c r="E23" s="27">
        <v>22</v>
      </c>
      <c r="F23" s="27">
        <v>133</v>
      </c>
      <c r="G23" s="27">
        <v>173</v>
      </c>
      <c r="H23" s="27">
        <v>219</v>
      </c>
      <c r="I23" s="27">
        <v>363</v>
      </c>
      <c r="J23" s="27">
        <v>581</v>
      </c>
      <c r="K23" s="27">
        <v>1585</v>
      </c>
      <c r="L23" s="27">
        <v>1224</v>
      </c>
      <c r="M23" s="27">
        <v>972</v>
      </c>
      <c r="N23" s="27">
        <v>424</v>
      </c>
      <c r="O23" s="27">
        <v>450</v>
      </c>
      <c r="P23" s="27">
        <v>591</v>
      </c>
    </row>
    <row r="24" spans="2:16" ht="15" customHeight="1">
      <c r="B24" s="5"/>
      <c r="C24" s="65" t="s">
        <v>40</v>
      </c>
      <c r="D24" s="65"/>
      <c r="E24" s="34">
        <v>19</v>
      </c>
      <c r="F24" s="34">
        <v>29</v>
      </c>
      <c r="G24" s="34">
        <v>14</v>
      </c>
      <c r="H24" s="34">
        <v>54</v>
      </c>
      <c r="I24" s="34">
        <v>27</v>
      </c>
      <c r="J24" s="34">
        <v>255</v>
      </c>
      <c r="K24" s="34">
        <v>1054</v>
      </c>
      <c r="L24" s="34">
        <v>363</v>
      </c>
      <c r="M24" s="34">
        <v>684</v>
      </c>
      <c r="N24" s="34">
        <v>134</v>
      </c>
      <c r="O24" s="34">
        <v>231</v>
      </c>
      <c r="P24" s="34">
        <v>34</v>
      </c>
    </row>
    <row r="25" spans="2:6" ht="15">
      <c r="B25" s="5"/>
      <c r="C25" s="9"/>
      <c r="D25" s="10"/>
      <c r="E25" s="11"/>
      <c r="F25" s="5"/>
    </row>
    <row r="26" spans="2:6" ht="12.75">
      <c r="B26" s="5"/>
      <c r="C26" s="5"/>
      <c r="D26" s="12"/>
      <c r="E26" s="8"/>
      <c r="F26" s="5"/>
    </row>
    <row r="27" spans="3:6" ht="12.75">
      <c r="C27" s="83" t="s">
        <v>8</v>
      </c>
      <c r="F27" s="5"/>
    </row>
  </sheetData>
  <sheetProtection/>
  <mergeCells count="15">
    <mergeCell ref="C19:P19"/>
    <mergeCell ref="C21:D21"/>
    <mergeCell ref="C22:D22"/>
    <mergeCell ref="C23:D23"/>
    <mergeCell ref="C24:D24"/>
    <mergeCell ref="C5:P5"/>
    <mergeCell ref="C15:D15"/>
    <mergeCell ref="C12:D12"/>
    <mergeCell ref="C13:D13"/>
    <mergeCell ref="C14:D14"/>
    <mergeCell ref="C7:D7"/>
    <mergeCell ref="C8:D8"/>
    <mergeCell ref="C9:D9"/>
    <mergeCell ref="C10:D10"/>
    <mergeCell ref="C11:D11"/>
  </mergeCells>
  <printOptions/>
  <pageMargins left="0.7" right="0.7" top="0.75" bottom="0.75" header="0.3" footer="0.3"/>
  <pageSetup fitToHeight="1" fitToWidth="1" horizontalDpi="600" verticalDpi="600" orientation="portrait" scale="47" r:id="rId3"/>
  <legacyDrawing r:id="rId2"/>
  <oleObjects>
    <oleObject progId="MSPhotoEd.3" shapeId="138483883" r:id="rId1"/>
  </oleObjects>
</worksheet>
</file>

<file path=xl/worksheets/sheet4.xml><?xml version="1.0" encoding="utf-8"?>
<worksheet xmlns="http://schemas.openxmlformats.org/spreadsheetml/2006/main" xmlns:r="http://schemas.openxmlformats.org/officeDocument/2006/relationships">
  <dimension ref="B1:T41"/>
  <sheetViews>
    <sheetView zoomScalePageLayoutView="0" workbookViewId="0" topLeftCell="A1">
      <selection activeCell="P3" sqref="P3"/>
    </sheetView>
  </sheetViews>
  <sheetFormatPr defaultColWidth="9.140625" defaultRowHeight="12.75"/>
  <cols>
    <col min="1" max="2" width="9.140625" style="1" customWidth="1"/>
    <col min="3" max="3" width="0.13671875" style="1" customWidth="1"/>
    <col min="4" max="4" width="69.7109375" style="1" customWidth="1"/>
    <col min="5" max="5" width="15.00390625" style="1" customWidth="1"/>
    <col min="6" max="16384" width="9.140625" style="1" customWidth="1"/>
  </cols>
  <sheetData>
    <row r="1" spans="2:5" ht="12.75">
      <c r="B1" s="2"/>
      <c r="C1" s="2"/>
      <c r="D1" s="2"/>
      <c r="E1" s="2"/>
    </row>
    <row r="2" spans="2:12" ht="12.75">
      <c r="B2" s="2"/>
      <c r="C2" s="2"/>
      <c r="D2" s="2"/>
      <c r="E2" s="2"/>
      <c r="L2" s="4" t="s">
        <v>99</v>
      </c>
    </row>
    <row r="3" spans="2:4" ht="12.75">
      <c r="B3" s="2"/>
      <c r="C3" s="2"/>
      <c r="D3" s="2"/>
    </row>
    <row r="4" spans="2:6" ht="15.75" customHeight="1">
      <c r="B4" s="2"/>
      <c r="C4" s="2"/>
      <c r="D4" s="2"/>
      <c r="E4" s="2"/>
      <c r="F4" s="2"/>
    </row>
    <row r="5" spans="2:16" ht="15.75" customHeight="1">
      <c r="B5" s="13">
        <v>19.05</v>
      </c>
      <c r="C5" s="61" t="s">
        <v>97</v>
      </c>
      <c r="D5" s="61"/>
      <c r="E5" s="61"/>
      <c r="F5" s="61"/>
      <c r="G5" s="61"/>
      <c r="H5" s="61"/>
      <c r="I5" s="61"/>
      <c r="J5" s="61"/>
      <c r="K5" s="61"/>
      <c r="L5" s="61"/>
      <c r="M5" s="61"/>
      <c r="N5" s="61"/>
      <c r="O5" s="61"/>
      <c r="P5" s="61"/>
    </row>
    <row r="6" spans="2:4" ht="15.75">
      <c r="B6" s="13"/>
      <c r="C6" s="13"/>
      <c r="D6" s="14"/>
    </row>
    <row r="7" spans="2:16" ht="15.75" customHeight="1">
      <c r="B7" s="5"/>
      <c r="C7" s="63" t="s">
        <v>10</v>
      </c>
      <c r="D7" s="63"/>
      <c r="E7" s="16">
        <v>2011</v>
      </c>
      <c r="F7" s="15">
        <v>2012</v>
      </c>
      <c r="G7" s="15">
        <v>2013</v>
      </c>
      <c r="H7" s="15">
        <v>2014</v>
      </c>
      <c r="I7" s="15">
        <v>2015</v>
      </c>
      <c r="J7" s="15">
        <v>2016</v>
      </c>
      <c r="K7" s="15">
        <v>2017</v>
      </c>
      <c r="L7" s="15">
        <v>2018</v>
      </c>
      <c r="M7" s="15">
        <v>2019</v>
      </c>
      <c r="N7" s="15">
        <v>2020</v>
      </c>
      <c r="O7" s="15">
        <v>2021</v>
      </c>
      <c r="P7" s="15">
        <v>2022</v>
      </c>
    </row>
    <row r="8" spans="2:16" ht="15" customHeight="1">
      <c r="B8" s="5"/>
      <c r="C8" s="64" t="s">
        <v>41</v>
      </c>
      <c r="D8" s="64"/>
      <c r="E8" s="2">
        <v>573</v>
      </c>
      <c r="F8" s="2">
        <v>589</v>
      </c>
      <c r="G8" s="2">
        <v>944</v>
      </c>
      <c r="H8" s="2">
        <v>779</v>
      </c>
      <c r="I8" s="2">
        <v>838</v>
      </c>
      <c r="J8" s="1">
        <v>636</v>
      </c>
      <c r="K8" s="1">
        <v>988</v>
      </c>
      <c r="L8" s="1">
        <v>560</v>
      </c>
      <c r="M8" s="1">
        <v>448</v>
      </c>
      <c r="N8" s="1">
        <v>209</v>
      </c>
      <c r="O8" s="1">
        <v>526</v>
      </c>
      <c r="P8" s="42" t="s">
        <v>93</v>
      </c>
    </row>
    <row r="9" spans="2:16" ht="15" customHeight="1">
      <c r="B9" s="5"/>
      <c r="C9" s="68" t="s">
        <v>42</v>
      </c>
      <c r="D9" s="68"/>
      <c r="E9" s="2">
        <v>85</v>
      </c>
      <c r="F9" s="2">
        <v>73</v>
      </c>
      <c r="G9" s="2">
        <v>96</v>
      </c>
      <c r="H9" s="7">
        <v>0</v>
      </c>
      <c r="I9" s="7">
        <v>0</v>
      </c>
      <c r="J9" s="7">
        <v>0</v>
      </c>
      <c r="K9" s="7">
        <v>0</v>
      </c>
      <c r="L9" s="7">
        <v>0</v>
      </c>
      <c r="M9" s="7">
        <v>0</v>
      </c>
      <c r="N9" s="7">
        <v>0</v>
      </c>
      <c r="O9" s="7">
        <v>0</v>
      </c>
      <c r="P9" s="43"/>
    </row>
    <row r="10" spans="2:16" ht="15" customHeight="1">
      <c r="B10" s="5"/>
      <c r="C10" s="68" t="s">
        <v>43</v>
      </c>
      <c r="D10" s="68"/>
      <c r="E10" s="2">
        <v>33</v>
      </c>
      <c r="F10" s="2">
        <v>32</v>
      </c>
      <c r="G10" s="2">
        <v>15</v>
      </c>
      <c r="H10" s="7">
        <v>0</v>
      </c>
      <c r="I10" s="7">
        <v>0</v>
      </c>
      <c r="J10" s="7">
        <v>0</v>
      </c>
      <c r="K10" s="7">
        <v>0</v>
      </c>
      <c r="L10" s="7">
        <v>0</v>
      </c>
      <c r="M10" s="7">
        <v>0</v>
      </c>
      <c r="N10" s="7">
        <v>0</v>
      </c>
      <c r="O10" s="7">
        <v>0</v>
      </c>
      <c r="P10" s="7"/>
    </row>
    <row r="11" spans="2:16" ht="15" customHeight="1">
      <c r="B11" s="5"/>
      <c r="C11" s="75" t="s">
        <v>44</v>
      </c>
      <c r="D11" s="75"/>
      <c r="E11" s="7">
        <v>0</v>
      </c>
      <c r="F11" s="7">
        <v>0</v>
      </c>
      <c r="G11" s="2">
        <v>160</v>
      </c>
      <c r="H11" s="2">
        <v>256</v>
      </c>
      <c r="I11" s="2">
        <v>206</v>
      </c>
      <c r="J11" s="1">
        <v>39</v>
      </c>
      <c r="K11" s="1">
        <v>72</v>
      </c>
      <c r="L11" s="1">
        <v>139</v>
      </c>
      <c r="M11" s="1">
        <v>338</v>
      </c>
      <c r="N11" s="1">
        <v>171</v>
      </c>
      <c r="O11" s="1">
        <v>294</v>
      </c>
      <c r="P11" s="1">
        <v>308</v>
      </c>
    </row>
    <row r="12" spans="2:16" ht="14.25">
      <c r="B12" s="5"/>
      <c r="C12" s="68" t="s">
        <v>45</v>
      </c>
      <c r="D12" s="68"/>
      <c r="E12" s="18" t="s">
        <v>28</v>
      </c>
      <c r="F12" s="18" t="s">
        <v>28</v>
      </c>
      <c r="G12" s="7">
        <v>0</v>
      </c>
      <c r="H12" s="7">
        <v>0</v>
      </c>
      <c r="I12" s="7">
        <v>0</v>
      </c>
      <c r="J12" s="7">
        <v>0</v>
      </c>
      <c r="K12" s="7">
        <v>0</v>
      </c>
      <c r="L12" s="7">
        <v>0</v>
      </c>
      <c r="M12" s="7">
        <v>0</v>
      </c>
      <c r="N12" s="7">
        <v>0</v>
      </c>
      <c r="O12" s="7">
        <v>0</v>
      </c>
      <c r="P12" s="7"/>
    </row>
    <row r="13" spans="2:16" ht="15" customHeight="1">
      <c r="B13" s="5"/>
      <c r="C13" s="68" t="s">
        <v>46</v>
      </c>
      <c r="D13" s="68"/>
      <c r="E13" s="2">
        <v>54</v>
      </c>
      <c r="F13" s="2">
        <v>40</v>
      </c>
      <c r="G13" s="2">
        <v>62</v>
      </c>
      <c r="H13" s="2">
        <v>69</v>
      </c>
      <c r="I13" s="2">
        <v>67</v>
      </c>
      <c r="J13" s="1">
        <v>65</v>
      </c>
      <c r="K13" s="1">
        <v>93</v>
      </c>
      <c r="L13" s="1">
        <v>60</v>
      </c>
      <c r="M13" s="1">
        <v>69</v>
      </c>
      <c r="N13" s="7">
        <v>79</v>
      </c>
      <c r="O13" s="7">
        <v>74</v>
      </c>
      <c r="P13" s="43" t="s">
        <v>94</v>
      </c>
    </row>
    <row r="14" spans="2:16" ht="15" customHeight="1">
      <c r="B14" s="5"/>
      <c r="C14" s="68" t="s">
        <v>47</v>
      </c>
      <c r="D14" s="68"/>
      <c r="E14" s="2">
        <v>54</v>
      </c>
      <c r="F14" s="2">
        <v>50</v>
      </c>
      <c r="G14" s="2">
        <v>30</v>
      </c>
      <c r="H14" s="7">
        <v>0</v>
      </c>
      <c r="I14" s="7">
        <v>0</v>
      </c>
      <c r="J14" s="7">
        <v>0</v>
      </c>
      <c r="K14" s="7">
        <v>0</v>
      </c>
      <c r="L14" s="7">
        <v>0</v>
      </c>
      <c r="M14" s="7">
        <v>0</v>
      </c>
      <c r="N14" s="7">
        <v>0</v>
      </c>
      <c r="O14" s="7">
        <v>0</v>
      </c>
      <c r="P14" s="7"/>
    </row>
    <row r="15" spans="2:16" ht="15" customHeight="1">
      <c r="B15" s="5"/>
      <c r="C15" s="68" t="s">
        <v>48</v>
      </c>
      <c r="D15" s="68"/>
      <c r="E15" s="2">
        <v>74</v>
      </c>
      <c r="F15" s="2">
        <v>56</v>
      </c>
      <c r="G15" s="2">
        <v>107</v>
      </c>
      <c r="H15" s="2">
        <v>122</v>
      </c>
      <c r="I15" s="2">
        <v>138</v>
      </c>
      <c r="J15" s="1">
        <v>97</v>
      </c>
      <c r="K15" s="1">
        <v>200</v>
      </c>
      <c r="L15" s="1">
        <v>99</v>
      </c>
      <c r="M15" s="1">
        <v>48</v>
      </c>
      <c r="N15" s="7">
        <v>77</v>
      </c>
      <c r="O15" s="7">
        <v>130</v>
      </c>
      <c r="P15" s="43" t="s">
        <v>95</v>
      </c>
    </row>
    <row r="16" spans="2:16" ht="15" customHeight="1">
      <c r="B16" s="5"/>
      <c r="C16" s="68" t="s">
        <v>49</v>
      </c>
      <c r="D16" s="68"/>
      <c r="E16" s="2">
        <v>19</v>
      </c>
      <c r="F16" s="2">
        <v>22</v>
      </c>
      <c r="G16" s="2">
        <v>36</v>
      </c>
      <c r="H16" s="2">
        <v>5</v>
      </c>
      <c r="I16" s="1">
        <v>1</v>
      </c>
      <c r="J16" s="1">
        <v>35</v>
      </c>
      <c r="K16" s="1">
        <v>33</v>
      </c>
      <c r="L16" s="1">
        <v>0</v>
      </c>
      <c r="M16" s="1">
        <v>22</v>
      </c>
      <c r="N16" s="7">
        <v>83</v>
      </c>
      <c r="O16" s="7">
        <v>65</v>
      </c>
      <c r="P16" s="7">
        <v>59</v>
      </c>
    </row>
    <row r="17" spans="2:16" ht="15" customHeight="1">
      <c r="B17" s="5"/>
      <c r="C17" s="68" t="s">
        <v>50</v>
      </c>
      <c r="D17" s="68"/>
      <c r="E17" s="2">
        <v>18</v>
      </c>
      <c r="F17" s="2">
        <v>18</v>
      </c>
      <c r="G17" s="2">
        <v>4</v>
      </c>
      <c r="H17" s="2">
        <v>5</v>
      </c>
      <c r="I17" s="1">
        <v>1</v>
      </c>
      <c r="J17" s="1">
        <v>2</v>
      </c>
      <c r="K17" s="1">
        <v>7</v>
      </c>
      <c r="L17" s="1">
        <v>6</v>
      </c>
      <c r="M17" s="1">
        <v>9</v>
      </c>
      <c r="N17" s="7">
        <v>2</v>
      </c>
      <c r="O17" s="7">
        <v>7</v>
      </c>
      <c r="P17" s="7">
        <v>5</v>
      </c>
    </row>
    <row r="18" spans="2:16" ht="15" customHeight="1">
      <c r="B18" s="5"/>
      <c r="C18" s="80" t="s">
        <v>51</v>
      </c>
      <c r="D18" s="80"/>
      <c r="E18" s="2">
        <v>38</v>
      </c>
      <c r="F18" s="2">
        <v>33</v>
      </c>
      <c r="G18" s="2">
        <v>33</v>
      </c>
      <c r="H18" s="2">
        <v>49</v>
      </c>
      <c r="I18" s="1">
        <v>37</v>
      </c>
      <c r="J18" s="1">
        <v>54</v>
      </c>
      <c r="K18" s="1">
        <v>80</v>
      </c>
      <c r="L18" s="1">
        <v>50</v>
      </c>
      <c r="M18" s="1">
        <v>33</v>
      </c>
      <c r="N18" s="7">
        <v>22</v>
      </c>
      <c r="O18" s="7">
        <v>32</v>
      </c>
      <c r="P18" s="7">
        <v>33</v>
      </c>
    </row>
    <row r="19" spans="2:16" ht="15" customHeight="1">
      <c r="B19" s="5"/>
      <c r="C19" s="68" t="s">
        <v>52</v>
      </c>
      <c r="D19" s="68"/>
      <c r="E19" s="2">
        <v>18</v>
      </c>
      <c r="F19" s="2">
        <v>15</v>
      </c>
      <c r="G19" s="7">
        <v>0</v>
      </c>
      <c r="H19" s="7">
        <v>0</v>
      </c>
      <c r="I19" s="7">
        <v>0</v>
      </c>
      <c r="J19" s="7">
        <v>0</v>
      </c>
      <c r="K19" s="7">
        <v>0</v>
      </c>
      <c r="L19" s="7">
        <v>0</v>
      </c>
      <c r="M19" s="7">
        <v>0</v>
      </c>
      <c r="N19" s="7">
        <v>0</v>
      </c>
      <c r="O19" s="7">
        <v>0</v>
      </c>
      <c r="P19" s="7"/>
    </row>
    <row r="20" spans="2:16" ht="15" customHeight="1">
      <c r="B20" s="5"/>
      <c r="C20" s="68" t="s">
        <v>53</v>
      </c>
      <c r="D20" s="68"/>
      <c r="E20" s="2">
        <v>574</v>
      </c>
      <c r="F20" s="2">
        <v>530</v>
      </c>
      <c r="G20" s="2">
        <v>931</v>
      </c>
      <c r="H20" s="2">
        <v>636</v>
      </c>
      <c r="I20" s="1">
        <v>483</v>
      </c>
      <c r="J20" s="1">
        <v>524</v>
      </c>
      <c r="K20" s="1">
        <v>1182</v>
      </c>
      <c r="L20" s="1">
        <v>241</v>
      </c>
      <c r="M20" s="1">
        <v>111</v>
      </c>
      <c r="N20" s="7">
        <v>155</v>
      </c>
      <c r="O20" s="7">
        <v>281</v>
      </c>
      <c r="P20" s="43" t="s">
        <v>96</v>
      </c>
    </row>
    <row r="21" spans="2:16" ht="15">
      <c r="B21" s="5"/>
      <c r="C21" s="79"/>
      <c r="D21" s="79"/>
      <c r="I21" s="30"/>
      <c r="J21" s="30"/>
      <c r="K21" s="30"/>
      <c r="L21" s="30"/>
      <c r="M21" s="30"/>
      <c r="N21" s="30"/>
      <c r="O21" s="30"/>
      <c r="P21" s="30"/>
    </row>
    <row r="22" spans="2:8" ht="15.75">
      <c r="B22" s="13"/>
      <c r="C22" s="73"/>
      <c r="D22" s="73"/>
      <c r="E22" s="73"/>
      <c r="F22" s="73"/>
      <c r="G22" s="40"/>
      <c r="H22" s="40"/>
    </row>
    <row r="23" spans="2:13" ht="15.75">
      <c r="B23" s="13"/>
      <c r="C23" s="66" t="s">
        <v>54</v>
      </c>
      <c r="D23" s="66"/>
      <c r="E23" s="5"/>
      <c r="F23" s="5"/>
      <c r="I23" s="44"/>
      <c r="J23" s="44"/>
      <c r="K23" s="44"/>
      <c r="L23" s="44"/>
      <c r="M23" s="44"/>
    </row>
    <row r="24" spans="2:13" ht="15.75">
      <c r="B24" s="5"/>
      <c r="C24" s="74"/>
      <c r="D24" s="74"/>
      <c r="E24" s="6"/>
      <c r="F24" s="41"/>
      <c r="I24" s="44"/>
      <c r="J24" s="44"/>
      <c r="K24" s="44"/>
      <c r="L24" s="44"/>
      <c r="M24" s="44"/>
    </row>
    <row r="25" spans="2:12" ht="15.75">
      <c r="B25" s="13">
        <v>19.06</v>
      </c>
      <c r="C25" s="61" t="s">
        <v>98</v>
      </c>
      <c r="D25" s="61"/>
      <c r="E25" s="61"/>
      <c r="F25" s="61"/>
      <c r="G25" s="61"/>
      <c r="H25" s="61"/>
      <c r="I25" s="61"/>
      <c r="J25" s="61"/>
      <c r="K25" s="61"/>
      <c r="L25" s="61"/>
    </row>
    <row r="26" spans="2:4" ht="15.75">
      <c r="B26" s="13"/>
      <c r="C26" s="13"/>
      <c r="D26" s="14"/>
    </row>
    <row r="27" spans="2:16" ht="15.75" customHeight="1">
      <c r="B27" s="5"/>
      <c r="C27" s="63" t="s">
        <v>10</v>
      </c>
      <c r="D27" s="63"/>
      <c r="E27" s="16">
        <v>2011</v>
      </c>
      <c r="F27" s="15">
        <v>2012</v>
      </c>
      <c r="G27" s="15">
        <v>2013</v>
      </c>
      <c r="H27" s="15">
        <v>2014</v>
      </c>
      <c r="I27" s="15">
        <v>2015</v>
      </c>
      <c r="J27" s="15">
        <v>2016</v>
      </c>
      <c r="K27" s="15">
        <v>2017</v>
      </c>
      <c r="L27" s="15">
        <v>2018</v>
      </c>
      <c r="M27" s="15">
        <v>2019</v>
      </c>
      <c r="N27" s="15">
        <v>2020</v>
      </c>
      <c r="O27" s="15">
        <v>2021</v>
      </c>
      <c r="P27" s="15">
        <v>2022</v>
      </c>
    </row>
    <row r="28" spans="2:16" ht="15.75" customHeight="1">
      <c r="B28" s="5"/>
      <c r="C28" s="45" t="s">
        <v>55</v>
      </c>
      <c r="D28" s="46" t="s">
        <v>56</v>
      </c>
      <c r="E28" s="7">
        <v>19</v>
      </c>
      <c r="F28" s="7">
        <v>16</v>
      </c>
      <c r="G28" s="7">
        <v>25</v>
      </c>
      <c r="H28" s="7">
        <v>30</v>
      </c>
      <c r="I28" s="27">
        <v>17</v>
      </c>
      <c r="J28" s="27">
        <v>19</v>
      </c>
      <c r="K28" s="27">
        <v>13</v>
      </c>
      <c r="L28" s="27">
        <v>18</v>
      </c>
      <c r="M28" s="27">
        <v>15</v>
      </c>
      <c r="N28" s="27">
        <v>10</v>
      </c>
      <c r="O28" s="27">
        <v>16</v>
      </c>
      <c r="P28" s="27">
        <v>21</v>
      </c>
    </row>
    <row r="29" spans="2:16" ht="15">
      <c r="B29" s="5"/>
      <c r="C29" s="45" t="s">
        <v>57</v>
      </c>
      <c r="D29" s="46" t="s">
        <v>58</v>
      </c>
      <c r="E29" s="7">
        <v>93</v>
      </c>
      <c r="F29" s="7">
        <v>255</v>
      </c>
      <c r="G29" s="7">
        <v>552</v>
      </c>
      <c r="H29" s="7">
        <v>857</v>
      </c>
      <c r="I29" s="27">
        <v>1229</v>
      </c>
      <c r="J29" s="27">
        <v>947</v>
      </c>
      <c r="K29" s="27">
        <v>1590</v>
      </c>
      <c r="L29" s="27">
        <v>954</v>
      </c>
      <c r="M29" s="27">
        <v>732</v>
      </c>
      <c r="N29" s="27">
        <v>582</v>
      </c>
      <c r="O29" s="27">
        <v>740</v>
      </c>
      <c r="P29" s="27">
        <v>704</v>
      </c>
    </row>
    <row r="30" spans="2:16" ht="15">
      <c r="B30" s="5"/>
      <c r="C30" s="45" t="s">
        <v>59</v>
      </c>
      <c r="D30" s="46" t="s">
        <v>60</v>
      </c>
      <c r="E30" s="7">
        <v>18</v>
      </c>
      <c r="F30" s="7">
        <v>15</v>
      </c>
      <c r="G30" s="7">
        <v>1</v>
      </c>
      <c r="H30" s="7">
        <v>0</v>
      </c>
      <c r="I30" s="27">
        <v>0</v>
      </c>
      <c r="J30" s="27">
        <v>0</v>
      </c>
      <c r="K30" s="27">
        <v>0</v>
      </c>
      <c r="L30" s="27">
        <v>4</v>
      </c>
      <c r="M30" s="27">
        <v>19</v>
      </c>
      <c r="N30" s="27">
        <v>7</v>
      </c>
      <c r="O30" s="27">
        <v>0</v>
      </c>
      <c r="P30" s="27">
        <v>8</v>
      </c>
    </row>
    <row r="31" spans="2:16" ht="12.75">
      <c r="B31" s="5"/>
      <c r="C31" s="5"/>
      <c r="D31" s="12"/>
      <c r="E31" s="8"/>
      <c r="F31" s="30"/>
      <c r="G31" s="30"/>
      <c r="H31" s="30"/>
      <c r="I31" s="30"/>
      <c r="J31" s="30"/>
      <c r="K31" s="30"/>
      <c r="L31" s="30"/>
      <c r="M31" s="30"/>
      <c r="N31" s="30"/>
      <c r="O31" s="30"/>
      <c r="P31" s="30"/>
    </row>
    <row r="32" spans="2:5" ht="12.75">
      <c r="B32" s="5"/>
      <c r="C32" s="67"/>
      <c r="D32" s="67"/>
      <c r="E32" s="26"/>
    </row>
    <row r="33" spans="3:5" ht="12.75">
      <c r="C33" s="5"/>
      <c r="D33" s="31" t="s">
        <v>61</v>
      </c>
      <c r="E33" s="5"/>
    </row>
    <row r="34" spans="4:8" ht="12.75">
      <c r="D34" s="47"/>
      <c r="E34" s="27"/>
      <c r="F34" s="27"/>
      <c r="G34" s="27"/>
      <c r="H34" s="27"/>
    </row>
    <row r="38" spans="4:20" ht="12.75">
      <c r="D38" s="76" t="s">
        <v>83</v>
      </c>
      <c r="E38" s="76"/>
      <c r="F38" s="76"/>
      <c r="G38" s="76"/>
      <c r="H38" s="76"/>
      <c r="I38" s="76"/>
      <c r="J38" s="76"/>
      <c r="K38" s="76"/>
      <c r="L38" s="76"/>
      <c r="M38" s="76"/>
      <c r="N38" s="76"/>
      <c r="O38" s="76"/>
      <c r="P38" s="76"/>
      <c r="Q38" s="76"/>
      <c r="R38" s="76"/>
      <c r="S38" s="76"/>
      <c r="T38" s="76"/>
    </row>
    <row r="39" spans="4:20" ht="12.75">
      <c r="D39" s="77" t="s">
        <v>84</v>
      </c>
      <c r="E39" s="77"/>
      <c r="F39" s="77"/>
      <c r="G39" s="77"/>
      <c r="H39" s="77"/>
      <c r="I39" s="77"/>
      <c r="J39" s="77"/>
      <c r="K39" s="77"/>
      <c r="L39" s="77"/>
      <c r="M39" s="77"/>
      <c r="N39" s="77"/>
      <c r="O39" s="77"/>
      <c r="P39" s="77"/>
      <c r="Q39" s="77"/>
      <c r="R39" s="77"/>
      <c r="S39" s="77"/>
      <c r="T39" s="77"/>
    </row>
    <row r="40" spans="4:20" ht="12.75">
      <c r="D40" s="77" t="s">
        <v>85</v>
      </c>
      <c r="E40" s="77"/>
      <c r="F40" s="77"/>
      <c r="G40" s="77"/>
      <c r="H40" s="77"/>
      <c r="I40" s="77"/>
      <c r="J40" s="77"/>
      <c r="K40" s="77"/>
      <c r="L40" s="77"/>
      <c r="M40" s="77"/>
      <c r="N40" s="77"/>
      <c r="O40" s="77"/>
      <c r="P40" s="77"/>
      <c r="Q40" s="77"/>
      <c r="R40" s="77"/>
      <c r="S40" s="77"/>
      <c r="T40" s="77"/>
    </row>
    <row r="41" spans="4:20" ht="12.75">
      <c r="D41" s="77" t="s">
        <v>86</v>
      </c>
      <c r="E41" s="78"/>
      <c r="F41" s="78"/>
      <c r="G41" s="78"/>
      <c r="H41" s="78"/>
      <c r="I41" s="78"/>
      <c r="J41" s="78"/>
      <c r="K41" s="78"/>
      <c r="L41" s="78"/>
      <c r="M41" s="78"/>
      <c r="N41" s="78"/>
      <c r="O41" s="78"/>
      <c r="P41" s="78"/>
      <c r="Q41" s="78"/>
      <c r="R41" s="78"/>
      <c r="S41" s="78"/>
      <c r="T41" s="78"/>
    </row>
  </sheetData>
  <sheetProtection/>
  <mergeCells count="26">
    <mergeCell ref="C16:D16"/>
    <mergeCell ref="C17:D17"/>
    <mergeCell ref="C32:D32"/>
    <mergeCell ref="C25:L25"/>
    <mergeCell ref="C18:D18"/>
    <mergeCell ref="C19:D19"/>
    <mergeCell ref="C20:D20"/>
    <mergeCell ref="D38:T38"/>
    <mergeCell ref="D39:T39"/>
    <mergeCell ref="D40:T40"/>
    <mergeCell ref="D41:T41"/>
    <mergeCell ref="C23:D23"/>
    <mergeCell ref="C5:P5"/>
    <mergeCell ref="C21:D21"/>
    <mergeCell ref="C22:F22"/>
    <mergeCell ref="C24:D24"/>
    <mergeCell ref="C27:D27"/>
    <mergeCell ref="C12:D12"/>
    <mergeCell ref="C11:D11"/>
    <mergeCell ref="C7:D7"/>
    <mergeCell ref="C8:D8"/>
    <mergeCell ref="C9:D9"/>
    <mergeCell ref="C10:D10"/>
    <mergeCell ref="C13:D13"/>
    <mergeCell ref="C14:D14"/>
    <mergeCell ref="C15:D15"/>
  </mergeCells>
  <printOptions/>
  <pageMargins left="0.7" right="0.7" top="0.75" bottom="0.75" header="0.3" footer="0.3"/>
  <pageSetup horizontalDpi="600" verticalDpi="600" orientation="portrait" scale="40" r:id="rId3"/>
  <ignoredErrors>
    <ignoredError sqref="P8:P20" numberStoredAsText="1"/>
  </ignoredErrors>
  <legacyDrawing r:id="rId2"/>
  <oleObjects>
    <oleObject progId="MSPhotoEd.3" shapeId="138483881" r:id="rId1"/>
  </oleObjects>
</worksheet>
</file>

<file path=xl/worksheets/sheet5.xml><?xml version="1.0" encoding="utf-8"?>
<worksheet xmlns="http://schemas.openxmlformats.org/spreadsheetml/2006/main" xmlns:r="http://schemas.openxmlformats.org/officeDocument/2006/relationships">
  <dimension ref="A2:O46"/>
  <sheetViews>
    <sheetView zoomScalePageLayoutView="0" workbookViewId="0" topLeftCell="A1">
      <selection activeCell="O4" sqref="O4"/>
    </sheetView>
  </sheetViews>
  <sheetFormatPr defaultColWidth="9.140625" defaultRowHeight="12.75"/>
  <cols>
    <col min="1" max="1" width="9.140625" style="1" customWidth="1"/>
    <col min="2" max="2" width="16.421875" style="1" customWidth="1"/>
    <col min="3" max="16384" width="9.140625" style="1" customWidth="1"/>
  </cols>
  <sheetData>
    <row r="2" spans="7:15" ht="12.75">
      <c r="G2" s="4"/>
      <c r="O2" s="4" t="s">
        <v>99</v>
      </c>
    </row>
    <row r="8" spans="1:15" ht="18.75">
      <c r="A8" s="49">
        <v>19.07</v>
      </c>
      <c r="B8" s="84" t="s">
        <v>100</v>
      </c>
      <c r="C8" s="84"/>
      <c r="D8" s="84"/>
      <c r="E8" s="84"/>
      <c r="F8" s="84"/>
      <c r="G8" s="84"/>
      <c r="H8" s="84"/>
      <c r="I8" s="84"/>
      <c r="J8" s="84"/>
      <c r="K8" s="84"/>
      <c r="L8" s="84"/>
      <c r="M8" s="84"/>
      <c r="N8" s="84"/>
      <c r="O8" s="84"/>
    </row>
    <row r="10" spans="2:15" ht="12.75">
      <c r="B10" s="82" t="s">
        <v>62</v>
      </c>
      <c r="C10" s="82"/>
      <c r="D10" s="82"/>
      <c r="E10" s="82"/>
      <c r="F10" s="82"/>
      <c r="G10" s="82"/>
      <c r="H10" s="82"/>
      <c r="I10" s="82"/>
      <c r="J10" s="82"/>
      <c r="K10" s="82"/>
      <c r="L10" s="82"/>
      <c r="M10" s="82"/>
      <c r="N10" s="82"/>
      <c r="O10" s="82"/>
    </row>
    <row r="11" spans="2:15" ht="12.75">
      <c r="B11" s="50"/>
      <c r="C11" s="16">
        <v>2010</v>
      </c>
      <c r="D11" s="16">
        <v>2011</v>
      </c>
      <c r="E11" s="16">
        <v>2012</v>
      </c>
      <c r="F11" s="16">
        <v>2013</v>
      </c>
      <c r="G11" s="16">
        <v>2014</v>
      </c>
      <c r="H11" s="16">
        <v>2015</v>
      </c>
      <c r="I11" s="16">
        <v>2016</v>
      </c>
      <c r="J11" s="16">
        <v>2017</v>
      </c>
      <c r="K11" s="16">
        <v>2018</v>
      </c>
      <c r="L11" s="16">
        <v>2019</v>
      </c>
      <c r="M11" s="16">
        <v>2020</v>
      </c>
      <c r="N11" s="16">
        <v>2021</v>
      </c>
      <c r="O11" s="16">
        <v>2022</v>
      </c>
    </row>
    <row r="13" spans="2:15" ht="12.75">
      <c r="B13" s="47" t="s">
        <v>63</v>
      </c>
      <c r="C13" s="51">
        <v>36</v>
      </c>
      <c r="D13" s="52">
        <v>22.10249042145594</v>
      </c>
      <c r="E13" s="52">
        <v>6.58125</v>
      </c>
      <c r="F13" s="52">
        <v>11.9</v>
      </c>
      <c r="G13" s="52">
        <v>36.5</v>
      </c>
      <c r="H13" s="52">
        <v>64.55072463768116</v>
      </c>
      <c r="I13" s="52">
        <v>97.47604790419162</v>
      </c>
      <c r="J13" s="53">
        <v>5.63265306122449</v>
      </c>
      <c r="K13" s="53">
        <v>46.27485380116959</v>
      </c>
      <c r="L13" s="53">
        <v>45.3632</v>
      </c>
      <c r="M13" s="53">
        <v>22.370535714285715</v>
      </c>
      <c r="N13" s="53">
        <v>9.509615384615385</v>
      </c>
      <c r="O13" s="52">
        <v>41.28164556962025</v>
      </c>
    </row>
    <row r="14" spans="2:12" ht="12.75">
      <c r="B14" s="47"/>
      <c r="D14" s="52"/>
      <c r="H14" s="52"/>
      <c r="I14" s="52"/>
      <c r="J14" s="52"/>
      <c r="K14" s="53"/>
      <c r="L14" s="53"/>
    </row>
    <row r="15" spans="2:15" ht="12.75">
      <c r="B15" s="47" t="s">
        <v>64</v>
      </c>
      <c r="C15" s="51">
        <v>26.2</v>
      </c>
      <c r="D15" s="52">
        <v>6.15</v>
      </c>
      <c r="E15" s="52">
        <v>9.8578125</v>
      </c>
      <c r="F15" s="52">
        <v>6.7</v>
      </c>
      <c r="G15" s="52">
        <v>17.4</v>
      </c>
      <c r="H15" s="52">
        <v>28.431372549019606</v>
      </c>
      <c r="I15" s="52">
        <v>151.609756097561</v>
      </c>
      <c r="J15" s="53">
        <v>3.7613412228796843</v>
      </c>
      <c r="K15" s="53">
        <v>19.59470468431772</v>
      </c>
      <c r="L15" s="53">
        <v>40.72818791946309</v>
      </c>
      <c r="M15" s="53">
        <v>20.770491803278688</v>
      </c>
      <c r="N15" s="53">
        <v>9.134375</v>
      </c>
      <c r="O15" s="52">
        <v>30.763358778625953</v>
      </c>
    </row>
    <row r="16" spans="2:12" ht="12.75">
      <c r="B16" s="47"/>
      <c r="D16" s="52"/>
      <c r="H16" s="52"/>
      <c r="I16" s="52"/>
      <c r="J16" s="52"/>
      <c r="K16" s="53"/>
      <c r="L16" s="53"/>
    </row>
    <row r="17" spans="2:15" ht="12.75">
      <c r="B17" s="47" t="s">
        <v>65</v>
      </c>
      <c r="C17" s="51">
        <v>42.6</v>
      </c>
      <c r="D17" s="52">
        <v>4.360606060606061</v>
      </c>
      <c r="E17" s="52">
        <v>12.637485970819306</v>
      </c>
      <c r="F17" s="52">
        <v>4.5</v>
      </c>
      <c r="G17" s="52">
        <v>30.3</v>
      </c>
      <c r="H17" s="52">
        <v>17.84967320261438</v>
      </c>
      <c r="I17" s="52">
        <v>71.11176470588235</v>
      </c>
      <c r="J17" s="53">
        <v>8.966783216783217</v>
      </c>
      <c r="K17" s="53">
        <v>5.47985347985348</v>
      </c>
      <c r="L17" s="53">
        <v>23.699472759226712</v>
      </c>
      <c r="M17" s="53">
        <v>7.044036697247706</v>
      </c>
      <c r="N17" s="53">
        <v>8.220833333333333</v>
      </c>
      <c r="O17" s="52">
        <v>15.623983739837398</v>
      </c>
    </row>
    <row r="18" spans="2:12" ht="12.75">
      <c r="B18" s="47"/>
      <c r="D18" s="52"/>
      <c r="H18" s="52"/>
      <c r="I18" s="52"/>
      <c r="J18" s="52"/>
      <c r="K18" s="53"/>
      <c r="L18" s="53"/>
    </row>
    <row r="19" spans="2:15" ht="12.75">
      <c r="B19" s="47" t="s">
        <v>66</v>
      </c>
      <c r="C19" s="51">
        <v>42.6</v>
      </c>
      <c r="D19" s="52">
        <v>2.8777777777777778</v>
      </c>
      <c r="E19" s="52">
        <v>43.17875</v>
      </c>
      <c r="F19" s="52">
        <v>16.1</v>
      </c>
      <c r="G19" s="52">
        <v>17.4</v>
      </c>
      <c r="H19" s="52">
        <v>27.55185185185185</v>
      </c>
      <c r="I19" s="52">
        <v>31.080645161290324</v>
      </c>
      <c r="J19" s="53">
        <v>6.911421911421911</v>
      </c>
      <c r="K19" s="53">
        <v>40.89688715953307</v>
      </c>
      <c r="L19" s="53">
        <v>27.119453924914676</v>
      </c>
      <c r="M19" s="53">
        <v>14.90625</v>
      </c>
      <c r="N19" s="53">
        <v>51.059895833333336</v>
      </c>
      <c r="O19" s="52">
        <v>24.095555555555556</v>
      </c>
    </row>
    <row r="20" spans="2:12" ht="12.75">
      <c r="B20" s="47"/>
      <c r="D20" s="52"/>
      <c r="H20" s="52"/>
      <c r="I20" s="52"/>
      <c r="J20" s="52"/>
      <c r="K20" s="53"/>
      <c r="L20" s="53"/>
    </row>
    <row r="21" spans="2:15" ht="12.75">
      <c r="B21" s="47" t="s">
        <v>67</v>
      </c>
      <c r="C21" s="51">
        <v>106.8</v>
      </c>
      <c r="D21" s="52">
        <v>14.64189655172414</v>
      </c>
      <c r="E21" s="52">
        <v>97.4375</v>
      </c>
      <c r="F21" s="52">
        <v>54.3</v>
      </c>
      <c r="G21" s="52">
        <v>14</v>
      </c>
      <c r="H21" s="52">
        <v>99.93304843304843</v>
      </c>
      <c r="I21" s="54" t="s">
        <v>68</v>
      </c>
      <c r="J21" s="53">
        <v>32.759443339960235</v>
      </c>
      <c r="K21" s="53">
        <v>97.35477941176471</v>
      </c>
      <c r="L21" s="53">
        <v>40.40416047548291</v>
      </c>
      <c r="M21" s="53">
        <v>27.651442307692307</v>
      </c>
      <c r="N21" s="53">
        <v>21.029595015576323</v>
      </c>
      <c r="O21" s="52">
        <v>31.399260628465804</v>
      </c>
    </row>
    <row r="22" spans="2:12" ht="12.75">
      <c r="B22" s="47"/>
      <c r="D22" s="52"/>
      <c r="H22" s="52"/>
      <c r="I22" s="54"/>
      <c r="J22" s="54"/>
      <c r="K22" s="53"/>
      <c r="L22" s="53"/>
    </row>
    <row r="23" spans="2:15" ht="12.75">
      <c r="B23" s="47" t="s">
        <v>69</v>
      </c>
      <c r="C23" s="51">
        <v>102.3</v>
      </c>
      <c r="D23" s="52">
        <v>41.04138795264023</v>
      </c>
      <c r="E23" s="52">
        <v>143.35939253647587</v>
      </c>
      <c r="F23" s="52">
        <v>48.1</v>
      </c>
      <c r="G23" s="52">
        <v>47.5</v>
      </c>
      <c r="H23" s="52">
        <v>102.05285412262157</v>
      </c>
      <c r="I23" s="54" t="s">
        <v>68</v>
      </c>
      <c r="J23" s="53">
        <v>79.66300366300366</v>
      </c>
      <c r="K23" s="53">
        <v>79.20423892100193</v>
      </c>
      <c r="L23" s="53">
        <v>83.109375</v>
      </c>
      <c r="M23" s="53">
        <v>57.703125</v>
      </c>
      <c r="N23" s="53">
        <v>78.61538461538461</v>
      </c>
      <c r="O23" s="52">
        <v>99.36988847583643</v>
      </c>
    </row>
    <row r="24" spans="2:12" ht="12.75">
      <c r="B24" s="47"/>
      <c r="D24" s="52"/>
      <c r="H24" s="52"/>
      <c r="I24" s="54"/>
      <c r="J24" s="54"/>
      <c r="K24" s="53"/>
      <c r="L24" s="53"/>
    </row>
    <row r="25" spans="2:15" ht="12.75">
      <c r="B25" s="47" t="s">
        <v>70</v>
      </c>
      <c r="C25" s="51">
        <v>264.1</v>
      </c>
      <c r="D25" s="52">
        <v>151.62668719211823</v>
      </c>
      <c r="E25" s="52">
        <v>71.72812950937951</v>
      </c>
      <c r="F25" s="52">
        <v>161</v>
      </c>
      <c r="G25" s="52">
        <v>29.8</v>
      </c>
      <c r="H25" s="52">
        <v>141.64551422319474</v>
      </c>
      <c r="I25" s="52">
        <v>16.466666666666665</v>
      </c>
      <c r="J25" s="53">
        <v>72.54761904761905</v>
      </c>
      <c r="K25" s="53">
        <v>87.85239852398524</v>
      </c>
      <c r="L25" s="53">
        <v>84.30699088145897</v>
      </c>
      <c r="M25" s="53">
        <v>60.48985959438377</v>
      </c>
      <c r="N25" s="53">
        <v>76.76609442060087</v>
      </c>
      <c r="O25" s="52">
        <v>103.65274725274725</v>
      </c>
    </row>
    <row r="26" spans="2:12" ht="12.75">
      <c r="B26" s="47"/>
      <c r="D26" s="52"/>
      <c r="H26" s="52"/>
      <c r="I26" s="52"/>
      <c r="J26" s="52"/>
      <c r="K26" s="53"/>
      <c r="L26" s="53"/>
    </row>
    <row r="27" spans="2:15" ht="12.75">
      <c r="B27" s="47" t="s">
        <v>71</v>
      </c>
      <c r="C27" s="51">
        <v>115.6</v>
      </c>
      <c r="D27" s="52">
        <v>190.5975308641975</v>
      </c>
      <c r="E27" s="52">
        <v>100.66531905594405</v>
      </c>
      <c r="F27" s="52">
        <v>66.2</v>
      </c>
      <c r="G27" s="52">
        <v>27.6</v>
      </c>
      <c r="H27" s="52">
        <v>120.44508670520231</v>
      </c>
      <c r="I27" s="52">
        <v>62.92045454545455</v>
      </c>
      <c r="J27" s="53">
        <v>67.95484949832776</v>
      </c>
      <c r="K27" s="53">
        <v>55.341296928327644</v>
      </c>
      <c r="L27" s="53">
        <v>58.451183431952664</v>
      </c>
      <c r="M27" s="53">
        <v>41.19167904903418</v>
      </c>
      <c r="N27" s="53">
        <v>205.67361111111111</v>
      </c>
      <c r="O27" s="52">
        <v>165.34615384615384</v>
      </c>
    </row>
    <row r="28" spans="2:12" ht="12.75">
      <c r="B28" s="47"/>
      <c r="D28" s="52"/>
      <c r="H28" s="52"/>
      <c r="I28" s="52"/>
      <c r="J28" s="52"/>
      <c r="K28" s="53"/>
      <c r="L28" s="53"/>
    </row>
    <row r="29" spans="2:15" ht="12.75">
      <c r="B29" s="47" t="s">
        <v>72</v>
      </c>
      <c r="C29" s="51">
        <v>61</v>
      </c>
      <c r="D29" s="52">
        <v>210.99444006568146</v>
      </c>
      <c r="E29" s="52">
        <v>85.30113636363636</v>
      </c>
      <c r="F29" s="52">
        <v>43.2</v>
      </c>
      <c r="G29" s="52">
        <v>70.5</v>
      </c>
      <c r="H29" s="52">
        <v>62.627848101265826</v>
      </c>
      <c r="I29" s="52">
        <v>119.1129363449692</v>
      </c>
      <c r="J29" s="53">
        <v>49.94833948339483</v>
      </c>
      <c r="K29" s="53">
        <v>53.44186046511628</v>
      </c>
      <c r="L29" s="53">
        <v>48.526881720430104</v>
      </c>
      <c r="M29" s="53">
        <v>54.46590909090909</v>
      </c>
      <c r="N29" s="53">
        <v>215.16125</v>
      </c>
      <c r="O29" s="52">
        <v>88.26579520697167</v>
      </c>
    </row>
    <row r="30" spans="2:12" ht="12.75">
      <c r="B30" s="47"/>
      <c r="D30" s="52"/>
      <c r="H30" s="52"/>
      <c r="I30" s="52"/>
      <c r="J30" s="52"/>
      <c r="K30" s="53"/>
      <c r="L30" s="53"/>
    </row>
    <row r="31" spans="2:15" ht="12.75">
      <c r="B31" s="47" t="s">
        <v>73</v>
      </c>
      <c r="C31" s="51">
        <v>54.3</v>
      </c>
      <c r="D31" s="52">
        <v>155.52241379310342</v>
      </c>
      <c r="E31" s="52">
        <v>67.88636363636364</v>
      </c>
      <c r="F31" s="52">
        <v>23.6</v>
      </c>
      <c r="G31" s="52">
        <v>48.6</v>
      </c>
      <c r="H31" s="52">
        <v>41.392897727272725</v>
      </c>
      <c r="I31" s="52">
        <v>127.28061224489795</v>
      </c>
      <c r="J31" s="53">
        <v>172.70474137931035</v>
      </c>
      <c r="K31" s="53">
        <v>32.11449275362319</v>
      </c>
      <c r="L31" s="53">
        <v>63.258426966292134</v>
      </c>
      <c r="M31" s="53">
        <v>21.43720930232558</v>
      </c>
      <c r="N31" s="53">
        <v>77.9297789336801</v>
      </c>
      <c r="O31" s="52">
        <v>134.0019305019305</v>
      </c>
    </row>
    <row r="32" spans="2:12" ht="12.75">
      <c r="B32" s="47"/>
      <c r="D32" s="52"/>
      <c r="H32" s="52"/>
      <c r="I32" s="52"/>
      <c r="J32" s="52"/>
      <c r="K32" s="53"/>
      <c r="L32" s="53"/>
    </row>
    <row r="33" spans="2:15" ht="12.75">
      <c r="B33" s="47" t="s">
        <v>74</v>
      </c>
      <c r="C33" s="51">
        <v>40.2</v>
      </c>
      <c r="D33" s="52">
        <v>68.7568715642179</v>
      </c>
      <c r="E33" s="52">
        <v>36.75044642857143</v>
      </c>
      <c r="F33" s="52">
        <v>28.4</v>
      </c>
      <c r="G33" s="52">
        <v>73.5</v>
      </c>
      <c r="H33" s="52">
        <v>58.41813602015113</v>
      </c>
      <c r="I33" s="52">
        <v>28.809278350515463</v>
      </c>
      <c r="J33" s="53">
        <v>70.07948243992607</v>
      </c>
      <c r="K33" s="53">
        <v>27.267090620031798</v>
      </c>
      <c r="L33" s="53">
        <v>33.271523178807946</v>
      </c>
      <c r="M33" s="53">
        <v>6.466321243523316</v>
      </c>
      <c r="N33" s="53">
        <v>21.03422619047619</v>
      </c>
      <c r="O33" s="52">
        <v>52.1804979253112</v>
      </c>
    </row>
    <row r="34" spans="2:12" ht="12.75">
      <c r="B34" s="47"/>
      <c r="D34" s="52"/>
      <c r="H34" s="52"/>
      <c r="I34" s="52"/>
      <c r="J34" s="52"/>
      <c r="K34" s="53"/>
      <c r="L34" s="53"/>
    </row>
    <row r="35" spans="2:15" ht="12.75">
      <c r="B35" s="47" t="s">
        <v>75</v>
      </c>
      <c r="C35" s="51">
        <v>32</v>
      </c>
      <c r="D35" s="52">
        <v>15.67962962962963</v>
      </c>
      <c r="E35" s="52">
        <v>52.1151687237395</v>
      </c>
      <c r="F35" s="52">
        <v>40.6</v>
      </c>
      <c r="G35" s="52">
        <v>42.3</v>
      </c>
      <c r="H35" s="52">
        <v>92.37541528239203</v>
      </c>
      <c r="I35" s="52">
        <v>34.30578512396694</v>
      </c>
      <c r="J35" s="53">
        <v>48.11282051282051</v>
      </c>
      <c r="K35" s="53">
        <v>18.029929577464788</v>
      </c>
      <c r="L35" s="53">
        <v>24.763713080168777</v>
      </c>
      <c r="M35" s="53">
        <v>4.099378881987578</v>
      </c>
      <c r="N35" s="53">
        <v>11.744140625</v>
      </c>
      <c r="O35" s="52">
        <v>66.10886075949367</v>
      </c>
    </row>
    <row r="37" spans="2:15" ht="12.75">
      <c r="B37" s="55" t="s">
        <v>76</v>
      </c>
      <c r="C37" s="56">
        <v>76.97500000000001</v>
      </c>
      <c r="D37" s="57">
        <v>73.69597765609602</v>
      </c>
      <c r="E37" s="57">
        <v>60.62489622707747</v>
      </c>
      <c r="F37" s="57">
        <v>42.050000000000004</v>
      </c>
      <c r="G37" s="57">
        <v>35</v>
      </c>
      <c r="H37" s="57">
        <v>71.43953523802632</v>
      </c>
      <c r="I37" s="57">
        <v>74.0173947145396</v>
      </c>
      <c r="J37" s="57">
        <v>51.586874898055974</v>
      </c>
      <c r="K37" s="85">
        <v>46.904365527182456</v>
      </c>
      <c r="L37" s="85">
        <v>47.75</v>
      </c>
      <c r="M37" s="85">
        <v>28.216353223722333</v>
      </c>
      <c r="N37" s="85">
        <f>AVERAGE(N13:N35)</f>
        <v>65.48990003859261</v>
      </c>
      <c r="O37" s="85">
        <v>71</v>
      </c>
    </row>
    <row r="39" spans="2:15" ht="12.75">
      <c r="B39" s="47" t="s">
        <v>77</v>
      </c>
      <c r="C39" s="38">
        <v>31</v>
      </c>
      <c r="D39" s="38">
        <v>31</v>
      </c>
      <c r="E39" s="38">
        <v>31</v>
      </c>
      <c r="F39" s="38">
        <v>31</v>
      </c>
      <c r="G39" s="38">
        <v>31</v>
      </c>
      <c r="H39" s="38">
        <v>31</v>
      </c>
      <c r="I39" s="38">
        <v>31</v>
      </c>
      <c r="J39" s="38">
        <v>31</v>
      </c>
      <c r="K39" s="1">
        <v>31</v>
      </c>
      <c r="L39" s="1">
        <v>31</v>
      </c>
      <c r="M39" s="38">
        <v>31</v>
      </c>
      <c r="N39" s="38">
        <v>31</v>
      </c>
      <c r="O39" s="38">
        <v>31</v>
      </c>
    </row>
    <row r="40" spans="1:15" ht="12.75">
      <c r="A40" s="5"/>
      <c r="B40" s="30"/>
      <c r="C40" s="30"/>
      <c r="D40" s="30"/>
      <c r="E40" s="30"/>
      <c r="F40" s="30"/>
      <c r="G40" s="30"/>
      <c r="H40" s="30"/>
      <c r="I40" s="30"/>
      <c r="J40" s="30"/>
      <c r="K40" s="30"/>
      <c r="L40" s="30"/>
      <c r="M40" s="30"/>
      <c r="N40" s="30"/>
      <c r="O40" s="30"/>
    </row>
    <row r="41" spans="1:5" ht="12.75">
      <c r="A41" s="5"/>
      <c r="B41" s="5"/>
      <c r="C41" s="5"/>
      <c r="D41" s="5"/>
      <c r="E41" s="5"/>
    </row>
    <row r="42" spans="2:5" ht="12.75">
      <c r="B42" s="55" t="s">
        <v>78</v>
      </c>
      <c r="E42" s="5"/>
    </row>
    <row r="43" spans="1:2" ht="14.25">
      <c r="A43" s="58">
        <v>1</v>
      </c>
      <c r="B43" s="1" t="s">
        <v>79</v>
      </c>
    </row>
    <row r="44" spans="1:2" ht="14.25">
      <c r="A44" s="59"/>
      <c r="B44" s="1" t="s">
        <v>80</v>
      </c>
    </row>
    <row r="45" spans="1:10" ht="14.25">
      <c r="A45" s="58">
        <v>2</v>
      </c>
      <c r="B45" s="81" t="s">
        <v>81</v>
      </c>
      <c r="C45" s="81"/>
      <c r="D45" s="81"/>
      <c r="E45" s="81"/>
      <c r="F45" s="81"/>
      <c r="G45" s="81"/>
      <c r="H45" s="81"/>
      <c r="I45" s="81"/>
      <c r="J45" s="81"/>
    </row>
    <row r="46" ht="12.75">
      <c r="B46" s="60" t="s">
        <v>82</v>
      </c>
    </row>
  </sheetData>
  <sheetProtection/>
  <mergeCells count="3">
    <mergeCell ref="B45:J45"/>
    <mergeCell ref="B10:O10"/>
    <mergeCell ref="B8:O8"/>
  </mergeCells>
  <printOptions/>
  <pageMargins left="0.7" right="0.7" top="0.75" bottom="0.75" header="0.3" footer="0.3"/>
  <pageSetup horizontalDpi="600" verticalDpi="600" orientation="portrait" scale="64" r:id="rId3"/>
  <legacyDrawing r:id="rId2"/>
  <oleObjects>
    <oleObject progId="MSPhotoEd.3" shapeId="6517694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Watt, Joseph</dc:creator>
  <cp:keywords/>
  <dc:description/>
  <cp:lastModifiedBy>Ebanks, Narnia</cp:lastModifiedBy>
  <cp:lastPrinted>2023-10-11T16:01:49Z</cp:lastPrinted>
  <dcterms:created xsi:type="dcterms:W3CDTF">2022-01-04T20:15:09Z</dcterms:created>
  <dcterms:modified xsi:type="dcterms:W3CDTF">2023-10-11T16:02:11Z</dcterms:modified>
  <cp:category/>
  <cp:version/>
  <cp:contentType/>
  <cp:contentStatus/>
</cp:coreProperties>
</file>