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9.01" sheetId="1" r:id="rId1"/>
    <sheet name="9.02" sheetId="2" r:id="rId2"/>
    <sheet name="9.03" sheetId="3" r:id="rId3"/>
    <sheet name="9.05" sheetId="4" r:id="rId4"/>
  </sheets>
  <externalReferences>
    <externalReference r:id="rId5"/>
    <externalReference r:id="rId6"/>
    <externalReference r:id="rId7"/>
  </externalReferences>
  <definedNames>
    <definedName name="_xlnm.Print_Area" localSheetId="0">'9.01'!$A$1:$L$62</definedName>
    <definedName name="_xlnm.Print_Area" localSheetId="1">'9.02'!$A$1:$N$75</definedName>
    <definedName name="_xlnm.Print_Area" localSheetId="2">'9.03'!$A$1:$L$55</definedName>
  </definedNames>
  <calcPr calcId="145621"/>
</workbook>
</file>

<file path=xl/calcChain.xml><?xml version="1.0" encoding="utf-8"?>
<calcChain xmlns="http://schemas.openxmlformats.org/spreadsheetml/2006/main">
  <c r="H48" i="4" l="1"/>
  <c r="G48" i="4"/>
  <c r="F48" i="4"/>
  <c r="E48" i="4"/>
  <c r="H47" i="4"/>
  <c r="G47" i="4"/>
  <c r="F47" i="4"/>
  <c r="E47" i="4"/>
  <c r="H46" i="4"/>
  <c r="G46" i="4"/>
  <c r="F46" i="4"/>
  <c r="E46" i="4"/>
  <c r="H44" i="4"/>
  <c r="G44" i="4"/>
  <c r="F44" i="4"/>
  <c r="E44" i="4"/>
  <c r="H43" i="4"/>
  <c r="G43" i="4"/>
  <c r="F43" i="4"/>
  <c r="E43" i="4"/>
  <c r="H41" i="4"/>
  <c r="G41" i="4"/>
  <c r="F41" i="4"/>
  <c r="E41" i="4"/>
  <c r="H39" i="4"/>
  <c r="G39" i="4"/>
  <c r="F39" i="4"/>
  <c r="E39" i="4"/>
  <c r="H38" i="4"/>
  <c r="G38" i="4"/>
  <c r="F38" i="4"/>
  <c r="E38" i="4"/>
  <c r="H37" i="4"/>
  <c r="G37" i="4"/>
  <c r="F37" i="4"/>
  <c r="E37" i="4"/>
  <c r="H35" i="4"/>
  <c r="G35" i="4"/>
  <c r="F35" i="4"/>
  <c r="E35" i="4"/>
  <c r="H34" i="4"/>
  <c r="G34" i="4"/>
  <c r="F34" i="4"/>
  <c r="E34" i="4"/>
  <c r="H33" i="4"/>
  <c r="G33" i="4"/>
  <c r="F33" i="4"/>
  <c r="E33" i="4"/>
  <c r="H32" i="4"/>
  <c r="G32" i="4"/>
  <c r="F32" i="4"/>
  <c r="E32" i="4"/>
  <c r="H30" i="4"/>
  <c r="G30" i="4"/>
  <c r="F30" i="4"/>
  <c r="E30" i="4"/>
  <c r="H29" i="4"/>
  <c r="G29" i="4"/>
  <c r="F29" i="4"/>
  <c r="E29" i="4"/>
  <c r="H28" i="4"/>
  <c r="G28" i="4"/>
  <c r="F28" i="4"/>
  <c r="E28" i="4"/>
  <c r="H27" i="4"/>
  <c r="G27" i="4"/>
  <c r="F27" i="4"/>
  <c r="E27" i="4"/>
  <c r="H25" i="4"/>
  <c r="G25" i="4"/>
  <c r="F25" i="4"/>
  <c r="E25" i="4"/>
  <c r="H24" i="4"/>
  <c r="G24" i="4"/>
  <c r="F24" i="4"/>
  <c r="E24" i="4"/>
  <c r="H23" i="4"/>
  <c r="G23" i="4"/>
  <c r="F23" i="4"/>
  <c r="E23" i="4"/>
  <c r="H22" i="4"/>
  <c r="G22" i="4"/>
  <c r="F22" i="4"/>
  <c r="E22" i="4"/>
  <c r="H21" i="4"/>
  <c r="G21" i="4"/>
  <c r="F21" i="4"/>
  <c r="E21" i="4"/>
  <c r="H19" i="4"/>
  <c r="G19" i="4"/>
  <c r="F19" i="4"/>
  <c r="E19" i="4"/>
  <c r="H18" i="4"/>
  <c r="G18" i="4"/>
  <c r="F18" i="4"/>
  <c r="E18" i="4"/>
  <c r="H16" i="4"/>
  <c r="G16" i="4"/>
  <c r="F16" i="4"/>
  <c r="E16" i="4"/>
  <c r="H15" i="4"/>
  <c r="G15" i="4"/>
  <c r="F15" i="4"/>
  <c r="E15" i="4"/>
  <c r="H13" i="4"/>
  <c r="G13" i="4"/>
  <c r="F13" i="4"/>
  <c r="E13" i="4"/>
  <c r="H12" i="4"/>
  <c r="G12" i="4"/>
  <c r="F12" i="4"/>
  <c r="E12" i="4"/>
  <c r="H11" i="4"/>
  <c r="G11" i="4"/>
  <c r="F11" i="4"/>
  <c r="E11" i="4"/>
  <c r="L58" i="2" l="1"/>
  <c r="L57" i="2"/>
  <c r="L56" i="2"/>
  <c r="L55" i="2"/>
  <c r="J50" i="2"/>
  <c r="J55" i="2"/>
  <c r="J58" i="2"/>
  <c r="J57" i="2"/>
  <c r="J56" i="2"/>
  <c r="J35" i="2"/>
  <c r="J48" i="2" l="1"/>
  <c r="J52" i="2" l="1"/>
  <c r="J53" i="2"/>
  <c r="J47" i="2"/>
  <c r="J51" i="2"/>
  <c r="J46" i="2"/>
  <c r="L46" i="2"/>
  <c r="L47" i="2"/>
  <c r="L48" i="2"/>
  <c r="L50" i="2"/>
  <c r="L51" i="2"/>
  <c r="L52" i="2"/>
  <c r="L53" i="2"/>
  <c r="L45" i="2" l="1"/>
  <c r="J45" i="2"/>
  <c r="L43" i="2"/>
  <c r="J43" i="2"/>
  <c r="L42" i="2"/>
  <c r="J42" i="2"/>
  <c r="L41" i="2"/>
  <c r="J41" i="2"/>
  <c r="L40" i="2"/>
  <c r="J40" i="2"/>
  <c r="L38" i="2"/>
  <c r="J38" i="2"/>
  <c r="L37" i="2"/>
  <c r="J37" i="2"/>
  <c r="L36" i="2"/>
  <c r="J36" i="2"/>
  <c r="L35" i="2"/>
  <c r="A62" i="1"/>
</calcChain>
</file>

<file path=xl/sharedStrings.xml><?xml version="1.0" encoding="utf-8"?>
<sst xmlns="http://schemas.openxmlformats.org/spreadsheetml/2006/main" count="145" uniqueCount="96">
  <si>
    <t>(June 2008 = 100)</t>
  </si>
  <si>
    <t>YEAR</t>
  </si>
  <si>
    <t>INDEX</t>
  </si>
  <si>
    <t>Percentage change</t>
  </si>
  <si>
    <t>*</t>
  </si>
  <si>
    <t>-</t>
  </si>
  <si>
    <r>
      <rPr>
        <b/>
        <sz val="10"/>
        <rFont val="Arial"/>
        <family val="2"/>
      </rPr>
      <t xml:space="preserve">Source: </t>
    </r>
    <r>
      <rPr>
        <sz val="11"/>
        <color theme="1"/>
        <rFont val="Calibri"/>
        <family val="2"/>
        <scheme val="minor"/>
      </rPr>
      <t xml:space="preserve"> Economics and Statistics Office </t>
    </r>
  </si>
  <si>
    <t xml:space="preserve">                                                                   </t>
  </si>
  <si>
    <r>
      <t xml:space="preserve">                          </t>
    </r>
    <r>
      <rPr>
        <b/>
        <sz val="11"/>
        <rFont val="Arial"/>
        <family val="2"/>
      </rPr>
      <t>(June 2008 = 100)</t>
    </r>
  </si>
  <si>
    <t xml:space="preserve">                                                                  </t>
  </si>
  <si>
    <t>Year</t>
  </si>
  <si>
    <t>Quarter</t>
  </si>
  <si>
    <t xml:space="preserve">      Percentage change from:</t>
  </si>
  <si>
    <t>Ending</t>
  </si>
  <si>
    <t xml:space="preserve"> 3 months ago</t>
  </si>
  <si>
    <t xml:space="preserve">       one year ago</t>
  </si>
  <si>
    <t xml:space="preserve"> </t>
  </si>
  <si>
    <t>June</t>
  </si>
  <si>
    <t>September</t>
  </si>
  <si>
    <t>December</t>
  </si>
  <si>
    <t>March</t>
  </si>
  <si>
    <r>
      <t xml:space="preserve">      </t>
    </r>
    <r>
      <rPr>
        <b/>
        <sz val="10"/>
        <rFont val="Arial"/>
        <family val="2"/>
      </rPr>
      <t xml:space="preserve"> Source:</t>
    </r>
    <r>
      <rPr>
        <sz val="10"/>
        <rFont val="Arial"/>
        <family val="2"/>
      </rPr>
      <t xml:space="preserve"> Economics and Statistics Office </t>
    </r>
  </si>
  <si>
    <t>Division</t>
  </si>
  <si>
    <t>Number of Items</t>
  </si>
  <si>
    <t xml:space="preserve">Alcoholic beverages and tobacco </t>
  </si>
  <si>
    <t>Clothing and footwear</t>
  </si>
  <si>
    <t>Health</t>
  </si>
  <si>
    <t>Transport</t>
  </si>
  <si>
    <t>Communication</t>
  </si>
  <si>
    <t>Education</t>
  </si>
  <si>
    <t>Miscellaneous goods and services</t>
  </si>
  <si>
    <t>Total Items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</si>
  <si>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Economics and Statistics Office </t>
    </r>
  </si>
  <si>
    <t>Number of Items by Division, 2008 CPI Basket</t>
  </si>
  <si>
    <t>Food and non-alcoholic beverages</t>
  </si>
  <si>
    <t xml:space="preserve">Housing and utilities </t>
  </si>
  <si>
    <t>Household equipment</t>
  </si>
  <si>
    <t>Recreation and culture</t>
  </si>
  <si>
    <t>Restaurants and hotels</t>
  </si>
  <si>
    <t>from one year ago</t>
  </si>
  <si>
    <t>Consumer Price Index, Annual Averages, 1995 -  2013</t>
  </si>
  <si>
    <t>STATISTICAL COMPENDIUM 2013</t>
  </si>
  <si>
    <t>Consumer Price Index, by Quarter, 2005 - 2013</t>
  </si>
  <si>
    <t>AVERAGE PRICES OF SELECTED ITEMS, 2013</t>
  </si>
  <si>
    <t>Item</t>
  </si>
  <si>
    <t>Quantity</t>
  </si>
  <si>
    <t>Mar-13</t>
  </si>
  <si>
    <t>June-13</t>
  </si>
  <si>
    <t>Sept-13</t>
  </si>
  <si>
    <t>Dec-13</t>
  </si>
  <si>
    <t>Loaf - Harddough</t>
  </si>
  <si>
    <t>2 lb</t>
  </si>
  <si>
    <t>Long Grain Rice</t>
  </si>
  <si>
    <t>5 lb</t>
  </si>
  <si>
    <t>Cornflakes (original)</t>
  </si>
  <si>
    <t>24 oz</t>
  </si>
  <si>
    <t>Stew Beef</t>
  </si>
  <si>
    <t>per lb</t>
  </si>
  <si>
    <t>Bacon</t>
  </si>
  <si>
    <t>12 oz</t>
  </si>
  <si>
    <t>Snapper Fillets (frozen)</t>
  </si>
  <si>
    <t>Canned Tuna in water</t>
  </si>
  <si>
    <t>6 oz</t>
  </si>
  <si>
    <t>Eggs  (Grade A Large)</t>
  </si>
  <si>
    <t>1 doz</t>
  </si>
  <si>
    <t>Margarine -Shedds Spread</t>
  </si>
  <si>
    <t>45 oz</t>
  </si>
  <si>
    <t>Fresh Milk (McArthur - Regular Vitamin D)</t>
  </si>
  <si>
    <t>1 gal</t>
  </si>
  <si>
    <t>Evaporated milk (Nestle Carnation)</t>
  </si>
  <si>
    <t>14 oz</t>
  </si>
  <si>
    <t>Vegetable Oil</t>
  </si>
  <si>
    <t>Plantain</t>
  </si>
  <si>
    <t>Potatoes - Irish</t>
  </si>
  <si>
    <t>Lettuce - Iceburg</t>
  </si>
  <si>
    <t>each</t>
  </si>
  <si>
    <t>Sweet Potatoes</t>
  </si>
  <si>
    <t>Tomatoes -  Slicing</t>
  </si>
  <si>
    <t>Bananas - Ripe</t>
  </si>
  <si>
    <t>Apple - Golden Delicious</t>
  </si>
  <si>
    <t>Grapes - Red Seedless</t>
  </si>
  <si>
    <t>Tea (Lipton Decaffeinated)</t>
  </si>
  <si>
    <t>48 bags</t>
  </si>
  <si>
    <t>Coffee - Instant -Classic Roast - Bottle</t>
  </si>
  <si>
    <t>8 oz</t>
  </si>
  <si>
    <t>Soda</t>
  </si>
  <si>
    <t>Sugar - Light Brown (Bag)</t>
  </si>
  <si>
    <t>Corned Beef  - regular</t>
  </si>
  <si>
    <t>340 g</t>
  </si>
  <si>
    <t>Iodized Salt</t>
  </si>
  <si>
    <t>26 oz</t>
  </si>
  <si>
    <t>Petrol - Regular Full Service</t>
  </si>
  <si>
    <t>per gal</t>
  </si>
  <si>
    <t>Petrol - Premium Full Service</t>
  </si>
  <si>
    <t>Diesel - Full Service</t>
  </si>
  <si>
    <r>
      <rPr>
        <b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 Economics and Statistics Office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</si>
</sst>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_);\(0.0\)"/>
    <numFmt numFmtId="166" formatCode="\-\ #\ \-"/>
    <numFmt numFmtId="167" formatCode="_(* #,##0.0_);_(* \(#,##0.0\);_(* &quot;-&quot;??_);_(@_)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Book Antiqua"/>
      <family val="1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Fill="1" applyBorder="1"/>
    <xf numFmtId="0" fontId="1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9" fillId="0" borderId="0" xfId="0" applyFont="1" applyFill="1"/>
    <xf numFmtId="0" fontId="3" fillId="0" borderId="0" xfId="0" applyFont="1" applyFill="1" applyAlignment="1"/>
    <xf numFmtId="164" fontId="0" fillId="0" borderId="0" xfId="0" applyNumberFormat="1" applyFill="1"/>
    <xf numFmtId="164" fontId="6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 horizontal="centerContinuous"/>
    </xf>
    <xf numFmtId="0" fontId="0" fillId="0" borderId="0" xfId="0" applyFill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Fill="1" applyAlignment="1"/>
    <xf numFmtId="0" fontId="0" fillId="0" borderId="0" xfId="0" applyFill="1" applyAlignme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164" fontId="0" fillId="0" borderId="0" xfId="0" applyNumberFormat="1" applyFill="1" applyBorder="1"/>
    <xf numFmtId="164" fontId="0" fillId="0" borderId="0" xfId="0" applyNumberFormat="1" applyFill="1" applyAlignment="1">
      <alignment horizontal="right"/>
    </xf>
    <xf numFmtId="0" fontId="5" fillId="0" borderId="0" xfId="0" applyFont="1" applyFill="1"/>
    <xf numFmtId="0" fontId="0" fillId="0" borderId="0" xfId="0" applyFill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5" fillId="0" borderId="0" xfId="0" applyFont="1" applyFill="1" applyBorder="1"/>
    <xf numFmtId="165" fontId="0" fillId="0" borderId="0" xfId="0" applyNumberFormat="1" applyFill="1" applyBorder="1"/>
    <xf numFmtId="0" fontId="0" fillId="0" borderId="2" xfId="0" applyFill="1" applyBorder="1"/>
    <xf numFmtId="164" fontId="0" fillId="0" borderId="2" xfId="0" applyNumberFormat="1" applyFill="1" applyBorder="1"/>
    <xf numFmtId="165" fontId="0" fillId="0" borderId="2" xfId="0" applyNumberFormat="1" applyFill="1" applyBorder="1"/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66" fontId="0" fillId="0" borderId="0" xfId="0" applyNumberFormat="1" applyFill="1" applyAlignment="1">
      <alignment horizontal="center"/>
    </xf>
    <xf numFmtId="166" fontId="0" fillId="0" borderId="0" xfId="0" applyNumberFormat="1" applyFill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6" fillId="0" borderId="0" xfId="0" quotePrefix="1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2" fontId="0" fillId="0" borderId="0" xfId="0" applyNumberFormat="1" applyFill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/>
    <xf numFmtId="164" fontId="0" fillId="0" borderId="1" xfId="0" applyNumberFormat="1" applyFill="1" applyBorder="1"/>
    <xf numFmtId="0" fontId="5" fillId="0" borderId="1" xfId="0" applyFont="1" applyFill="1" applyBorder="1"/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4" fontId="0" fillId="0" borderId="0" xfId="0" applyNumberFormat="1" applyFont="1" applyFill="1" applyBorder="1"/>
    <xf numFmtId="164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66" fontId="0" fillId="0" borderId="0" xfId="0" applyNumberFormat="1" applyFill="1" applyAlignment="1">
      <alignment horizontal="center"/>
    </xf>
    <xf numFmtId="164" fontId="5" fillId="0" borderId="0" xfId="0" applyNumberFormat="1" applyFont="1" applyFill="1"/>
    <xf numFmtId="0" fontId="8" fillId="0" borderId="0" xfId="0" applyFont="1" applyFill="1"/>
    <xf numFmtId="3" fontId="0" fillId="0" borderId="0" xfId="0" applyNumberFormat="1" applyFill="1"/>
    <xf numFmtId="0" fontId="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3" fillId="0" borderId="1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left"/>
    </xf>
    <xf numFmtId="0" fontId="14" fillId="0" borderId="5" xfId="0" applyFont="1" applyFill="1" applyBorder="1" applyAlignment="1">
      <alignment horizontal="right"/>
    </xf>
    <xf numFmtId="0" fontId="3" fillId="0" borderId="0" xfId="0" quotePrefix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6" xfId="0" quotePrefix="1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164" fontId="14" fillId="0" borderId="5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14" fillId="0" borderId="6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quotePrefix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0" fontId="10" fillId="0" borderId="0" xfId="0" quotePrefix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6" xfId="0" applyFont="1" applyFill="1" applyBorder="1"/>
    <xf numFmtId="1" fontId="3" fillId="0" borderId="0" xfId="0" applyNumberFormat="1" applyFont="1" applyFill="1" applyBorder="1" applyAlignment="1">
      <alignment horizontal="center"/>
    </xf>
    <xf numFmtId="0" fontId="13" fillId="0" borderId="2" xfId="0" applyFont="1" applyFill="1" applyBorder="1"/>
    <xf numFmtId="164" fontId="3" fillId="0" borderId="7" xfId="0" applyNumberFormat="1" applyFont="1" applyFill="1" applyBorder="1" applyAlignment="1">
      <alignment horizontal="left"/>
    </xf>
    <xf numFmtId="0" fontId="13" fillId="0" borderId="8" xfId="0" applyFont="1" applyFill="1" applyBorder="1"/>
    <xf numFmtId="3" fontId="3" fillId="0" borderId="7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7" fontId="7" fillId="0" borderId="0" xfId="1" applyNumberFormat="1" applyFont="1" applyFill="1" applyBorder="1" applyAlignment="1">
      <alignment horizontal="left"/>
    </xf>
    <xf numFmtId="0" fontId="17" fillId="0" borderId="0" xfId="0" applyFont="1" applyFill="1"/>
    <xf numFmtId="167" fontId="7" fillId="0" borderId="0" xfId="1" applyNumberFormat="1" applyFont="1" applyFill="1" applyBorder="1" applyAlignment="1">
      <alignment horizontal="center"/>
    </xf>
    <xf numFmtId="167" fontId="4" fillId="0" borderId="9" xfId="1" applyNumberFormat="1" applyFont="1" applyFill="1" applyBorder="1" applyAlignment="1"/>
    <xf numFmtId="167" fontId="4" fillId="0" borderId="9" xfId="1" applyNumberFormat="1" applyFont="1" applyFill="1" applyBorder="1" applyAlignment="1">
      <alignment horizontal="center"/>
    </xf>
    <xf numFmtId="167" fontId="4" fillId="0" borderId="9" xfId="1" applyNumberFormat="1" applyFont="1" applyFill="1" applyBorder="1" applyAlignment="1">
      <alignment horizontal="center"/>
    </xf>
    <xf numFmtId="167" fontId="4" fillId="0" borderId="9" xfId="1" quotePrefix="1" applyNumberFormat="1" applyFont="1" applyFill="1" applyBorder="1" applyAlignment="1">
      <alignment horizontal="center"/>
    </xf>
    <xf numFmtId="2" fontId="1" fillId="0" borderId="0" xfId="0" applyNumberFormat="1" applyFont="1" applyFill="1"/>
    <xf numFmtId="0" fontId="1" fillId="0" borderId="9" xfId="0" applyFont="1" applyFill="1" applyBorder="1"/>
    <xf numFmtId="167" fontId="1" fillId="0" borderId="9" xfId="1" applyNumberFormat="1" applyFont="1" applyFill="1" applyBorder="1" applyAlignment="1"/>
    <xf numFmtId="2" fontId="1" fillId="0" borderId="9" xfId="0" applyNumberFormat="1" applyFont="1" applyFill="1" applyBorder="1"/>
    <xf numFmtId="167" fontId="7" fillId="0" borderId="0" xfId="1" quotePrefix="1" applyNumberFormat="1" applyFont="1" applyFill="1" applyBorder="1" applyAlignment="1">
      <alignment horizontal="center"/>
    </xf>
    <xf numFmtId="167" fontId="7" fillId="0" borderId="0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r>
              <a:rPr lang="en-US">
                <a:latin typeface="Arial" pitchFamily="34" charset="0"/>
                <a:cs typeface="Arial" pitchFamily="34" charset="0"/>
              </a:rPr>
              <a:t>Chart: 9.01: The 2008 CPI Basket Expenditure Weight by Division</a:t>
            </a:r>
          </a:p>
        </c:rich>
      </c:tx>
      <c:layout>
        <c:manualLayout>
          <c:xMode val="edge"/>
          <c:yMode val="edge"/>
          <c:x val="0.1875656256292324"/>
          <c:y val="2.710843373493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785632675886413"/>
          <c:y val="0.30421709117997242"/>
          <c:w val="0.44569847337970087"/>
          <c:h val="0.4759039644201547"/>
        </c:manualLayout>
      </c:layout>
      <c:pieChart>
        <c:varyColors val="1"/>
        <c:ser>
          <c:idx val="0"/>
          <c:order val="0"/>
          <c:tx>
            <c:strRef>
              <c:f>'[2]Summary Table - Division for MZ'!$A$6</c:f>
              <c:strCache>
                <c:ptCount val="1"/>
                <c:pt idx="0">
                  <c:v>Divisions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explosion val="1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layout>
                <c:manualLayout>
                  <c:x val="7.5447286296547234E-2"/>
                  <c:y val="-6.12237928090314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8.775348074438509E-2"/>
                  <c:y val="8.22534231413844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2.8614032554816402E-2"/>
                  <c:y val="3.56099990513234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4.8296480570394179E-2"/>
                  <c:y val="-1.50203965468172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3.696019309292968E-2"/>
                  <c:y val="6.457957815514028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1.6226247459547104E-2"/>
                  <c:y val="9.329127533757076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1.2168778620584981E-2"/>
                  <c:y val="-5.00871201340796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'[2]Summary Table - Division for MZ'!$A$7:$A$18</c:f>
              <c:strCache>
                <c:ptCount val="12"/>
                <c:pt idx="0">
                  <c:v>Food and non-alcoholic beverages</c:v>
                </c:pt>
                <c:pt idx="1">
                  <c:v>Alcoholic beverages &amp; tobacco</c:v>
                </c:pt>
                <c:pt idx="2">
                  <c:v>Clothing &amp; Footwear</c:v>
                </c:pt>
                <c:pt idx="3">
                  <c:v>Housing, water, electricity, gas and other fuels</c:v>
                </c:pt>
                <c:pt idx="4">
                  <c:v>Furnishings, household equipment and routine household maintenance</c:v>
                </c:pt>
                <c:pt idx="5">
                  <c:v>Health</c:v>
                </c:pt>
                <c:pt idx="6">
                  <c:v>Transport</c:v>
                </c:pt>
                <c:pt idx="7">
                  <c:v>Communication</c:v>
                </c:pt>
                <c:pt idx="8">
                  <c:v>Recreation and Culture</c:v>
                </c:pt>
                <c:pt idx="9">
                  <c:v>Education</c:v>
                </c:pt>
                <c:pt idx="10">
                  <c:v>Restaurants and hotels</c:v>
                </c:pt>
                <c:pt idx="11">
                  <c:v>Miscellaneous goods and services</c:v>
                </c:pt>
              </c:strCache>
            </c:strRef>
          </c:cat>
          <c:val>
            <c:numRef>
              <c:f>'[2]Summary Table - Division for MZ'!$B$7:$B$18</c:f>
              <c:numCache>
                <c:formatCode>General</c:formatCode>
                <c:ptCount val="12"/>
                <c:pt idx="0">
                  <c:v>79.612208980257037</c:v>
                </c:pt>
                <c:pt idx="1">
                  <c:v>6.5010818223177536</c:v>
                </c:pt>
                <c:pt idx="2">
                  <c:v>34.303622883960344</c:v>
                </c:pt>
                <c:pt idx="3">
                  <c:v>394.4065752417435</c:v>
                </c:pt>
                <c:pt idx="4">
                  <c:v>56.385234087625605</c:v>
                </c:pt>
                <c:pt idx="5">
                  <c:v>24.243910907414147</c:v>
                </c:pt>
                <c:pt idx="6">
                  <c:v>96.080609197034676</c:v>
                </c:pt>
                <c:pt idx="7">
                  <c:v>69.708114360459874</c:v>
                </c:pt>
                <c:pt idx="8">
                  <c:v>40.504295981698483</c:v>
                </c:pt>
                <c:pt idx="9">
                  <c:v>27.912185267738458</c:v>
                </c:pt>
                <c:pt idx="10">
                  <c:v>40.181221368525655</c:v>
                </c:pt>
                <c:pt idx="11">
                  <c:v>130.16093990122459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161925</xdr:rowOff>
        </xdr:from>
        <xdr:to>
          <xdr:col>1</xdr:col>
          <xdr:colOff>142875</xdr:colOff>
          <xdr:row>3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0</xdr:row>
          <xdr:rowOff>47625</xdr:rowOff>
        </xdr:from>
        <xdr:to>
          <xdr:col>1</xdr:col>
          <xdr:colOff>342900</xdr:colOff>
          <xdr:row>2</xdr:row>
          <xdr:rowOff>114300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27</xdr:row>
      <xdr:rowOff>180975</xdr:rowOff>
    </xdr:from>
    <xdr:to>
      <xdr:col>10</xdr:col>
      <xdr:colOff>228600</xdr:colOff>
      <xdr:row>49</xdr:row>
      <xdr:rowOff>114300</xdr:rowOff>
    </xdr:to>
    <xdr:graphicFrame macro="">
      <xdr:nvGraphicFramePr>
        <xdr:cNvPr id="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0</xdr:row>
          <xdr:rowOff>66675</xdr:rowOff>
        </xdr:from>
        <xdr:to>
          <xdr:col>1</xdr:col>
          <xdr:colOff>272878</xdr:colOff>
          <xdr:row>3</xdr:row>
          <xdr:rowOff>38100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95249</xdr:colOff>
          <xdr:row>0</xdr:row>
          <xdr:rowOff>38100</xdr:rowOff>
        </xdr:from>
        <xdr:to>
          <xdr:col>1</xdr:col>
          <xdr:colOff>139866</xdr:colOff>
          <xdr:row>2</xdr:row>
          <xdr:rowOff>180975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endium%20of%20Statistics/2011%20Compendium/2011%20Compendium/2011%20Compendium%20chapters/Chapter%2011%20-%20PRICES%20AND%20NATIONAL%20INCOM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PI/2008%20CPI%20Basket%20Project/Quarterly%20Reports/2009/CPI%20Report%20Sept%20and%20Dec%202009/Tables%20for%20CPI%20Sept%2009%20Report%20-%20March%2023,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PI\CPI%20Report\2013\Dec\Prices\Price%20Series%20(new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0"/>
      <sheetName val="Notes"/>
      <sheetName val=".01"/>
      <sheetName val=".02"/>
      <sheetName val=".03"/>
      <sheetName val=".04 rev GDP  09"/>
      <sheetName val=".05.rev"/>
      <sheetName val=".06 rev"/>
      <sheetName val=".07 rev"/>
      <sheetName val=".08"/>
    </sheetNames>
    <sheetDataSet>
      <sheetData sheetId="0"/>
      <sheetData sheetId="1">
        <row r="36">
          <cell r="A36">
            <v>120</v>
          </cell>
        </row>
      </sheetData>
      <sheetData sheetId="2">
        <row r="65">
          <cell r="A65">
            <v>121</v>
          </cell>
        </row>
      </sheetData>
      <sheetData sheetId="3">
        <row r="128">
          <cell r="A128">
            <v>122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 - CPI Sept 08-09"/>
      <sheetName val="Weights"/>
      <sheetName val="Table 3A-C"/>
      <sheetName val="Pie - Wieghts"/>
      <sheetName val="Summary Table - Division for MZ"/>
      <sheetName val="Table 4"/>
      <sheetName val="Table 5 - Sept 09"/>
      <sheetName val="Table 6 -Sept 09"/>
      <sheetName val="Link"/>
      <sheetName val="Tab Fig - Sept 09"/>
      <sheetName val="Figure 1 - Sept 09"/>
      <sheetName val="Sheet1"/>
    </sheetNames>
    <sheetDataSet>
      <sheetData sheetId="0"/>
      <sheetData sheetId="1"/>
      <sheetData sheetId="2"/>
      <sheetData sheetId="3" refreshError="1"/>
      <sheetData sheetId="4">
        <row r="6">
          <cell r="A6" t="str">
            <v>Divisions</v>
          </cell>
        </row>
        <row r="7">
          <cell r="A7" t="str">
            <v>Food and non-alcoholic beverages</v>
          </cell>
          <cell r="B7">
            <v>79.612208980257037</v>
          </cell>
        </row>
        <row r="8">
          <cell r="A8" t="str">
            <v>Alcoholic beverages &amp; tobacco</v>
          </cell>
          <cell r="B8">
            <v>6.5010818223177536</v>
          </cell>
        </row>
        <row r="9">
          <cell r="A9" t="str">
            <v>Clothing &amp; Footwear</v>
          </cell>
          <cell r="B9">
            <v>34.303622883960344</v>
          </cell>
        </row>
        <row r="10">
          <cell r="A10" t="str">
            <v>Housing, water, electricity, gas and other fuels</v>
          </cell>
          <cell r="B10">
            <v>394.4065752417435</v>
          </cell>
        </row>
        <row r="11">
          <cell r="A11" t="str">
            <v>Furnishings, household equipment and routine household maintenance</v>
          </cell>
          <cell r="B11">
            <v>56.385234087625605</v>
          </cell>
        </row>
        <row r="12">
          <cell r="A12" t="str">
            <v>Health</v>
          </cell>
          <cell r="B12">
            <v>24.243910907414147</v>
          </cell>
        </row>
        <row r="13">
          <cell r="A13" t="str">
            <v>Transport</v>
          </cell>
          <cell r="B13">
            <v>96.080609197034676</v>
          </cell>
        </row>
        <row r="14">
          <cell r="A14" t="str">
            <v>Communication</v>
          </cell>
          <cell r="B14">
            <v>69.708114360459874</v>
          </cell>
        </row>
        <row r="15">
          <cell r="A15" t="str">
            <v>Recreation and Culture</v>
          </cell>
          <cell r="B15">
            <v>40.504295981698483</v>
          </cell>
        </row>
        <row r="16">
          <cell r="A16" t="str">
            <v>Education</v>
          </cell>
          <cell r="B16">
            <v>27.912185267738458</v>
          </cell>
        </row>
        <row r="17">
          <cell r="A17" t="str">
            <v>Restaurants and hotels</v>
          </cell>
          <cell r="B17">
            <v>40.181221368525655</v>
          </cell>
        </row>
        <row r="18">
          <cell r="A18" t="str">
            <v>Miscellaneous goods and services</v>
          </cell>
          <cell r="B18">
            <v>130.16093990122459</v>
          </cell>
        </row>
      </sheetData>
      <sheetData sheetId="5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"/>
      <sheetName val="Sheet3"/>
      <sheetName val="Sheet2"/>
      <sheetName val="Sheet4"/>
    </sheetNames>
    <sheetDataSet>
      <sheetData sheetId="0" refreshError="1"/>
      <sheetData sheetId="1" refreshError="1">
        <row r="8">
          <cell r="V8">
            <v>3.6066666666666669</v>
          </cell>
          <cell r="W8">
            <v>3.5400000000000005</v>
          </cell>
          <cell r="X8">
            <v>3.6400000000000006</v>
          </cell>
          <cell r="Y8">
            <v>3.6400000000000006</v>
          </cell>
        </row>
        <row r="13">
          <cell r="V13">
            <v>2.5100000000000002</v>
          </cell>
          <cell r="W13">
            <v>2.5100000000000002</v>
          </cell>
          <cell r="X13">
            <v>2.5100000000000002</v>
          </cell>
          <cell r="Y13">
            <v>2.4900000000000002</v>
          </cell>
        </row>
        <row r="18">
          <cell r="V18">
            <v>5.0233333333333334</v>
          </cell>
          <cell r="W18">
            <v>5.0233333333333334</v>
          </cell>
          <cell r="X18">
            <v>5.3900000000000006</v>
          </cell>
          <cell r="Y18">
            <v>5.3900000000000006</v>
          </cell>
        </row>
        <row r="23">
          <cell r="V23">
            <v>4.12</v>
          </cell>
          <cell r="W23">
            <v>4.1366666666666667</v>
          </cell>
          <cell r="X23">
            <v>4.043333333333333</v>
          </cell>
          <cell r="Y23">
            <v>4.07</v>
          </cell>
        </row>
        <row r="28">
          <cell r="V28">
            <v>4.29</v>
          </cell>
          <cell r="W28">
            <v>4.3233333333333333</v>
          </cell>
          <cell r="X28">
            <v>4.3233333333333333</v>
          </cell>
          <cell r="Y28">
            <v>5.2233333333333336</v>
          </cell>
        </row>
        <row r="33">
          <cell r="V33">
            <v>9.3233333333333324</v>
          </cell>
          <cell r="W33">
            <v>9.8800000000000008</v>
          </cell>
          <cell r="X33">
            <v>9.99</v>
          </cell>
          <cell r="Y33">
            <v>9.7133333333333329</v>
          </cell>
        </row>
        <row r="38">
          <cell r="V38">
            <v>1.7233333333333334</v>
          </cell>
          <cell r="W38">
            <v>1.7233333333333334</v>
          </cell>
          <cell r="X38">
            <v>1.7566666666666666</v>
          </cell>
          <cell r="Y38">
            <v>1.7566666666666666</v>
          </cell>
        </row>
        <row r="43">
          <cell r="V43">
            <v>2.6433333333333331</v>
          </cell>
          <cell r="W43">
            <v>2.5766666666666667</v>
          </cell>
          <cell r="X43">
            <v>2.6433333333333331</v>
          </cell>
          <cell r="Y43">
            <v>2.5766666666666667</v>
          </cell>
        </row>
        <row r="48">
          <cell r="V48">
            <v>5.9433333333333325</v>
          </cell>
          <cell r="W48">
            <v>5.9433333333333325</v>
          </cell>
          <cell r="X48">
            <v>5.9433333333333325</v>
          </cell>
          <cell r="Y48">
            <v>5.9433333333333325</v>
          </cell>
        </row>
        <row r="53">
          <cell r="V53">
            <v>6.3566666666666665</v>
          </cell>
          <cell r="W53">
            <v>6.3566666666666665</v>
          </cell>
          <cell r="X53">
            <v>6.41</v>
          </cell>
          <cell r="Y53">
            <v>6.4233333333333329</v>
          </cell>
        </row>
        <row r="58">
          <cell r="V58">
            <v>1.4233333333333331</v>
          </cell>
          <cell r="W58">
            <v>1.4566666666666668</v>
          </cell>
          <cell r="X58">
            <v>1.5899999999999999</v>
          </cell>
          <cell r="Y58">
            <v>1.5899999999999999</v>
          </cell>
        </row>
        <row r="63">
          <cell r="V63">
            <v>4.2566666666666668</v>
          </cell>
          <cell r="W63">
            <v>4.2566666666666668</v>
          </cell>
          <cell r="X63">
            <v>4.2566666666666668</v>
          </cell>
          <cell r="Y63">
            <v>4.4566666666666661</v>
          </cell>
        </row>
        <row r="68">
          <cell r="V68">
            <v>1.0566666666666666</v>
          </cell>
          <cell r="W68">
            <v>1.0133333333333334</v>
          </cell>
          <cell r="X68">
            <v>0.98</v>
          </cell>
          <cell r="Y68">
            <v>0.98999999999999988</v>
          </cell>
        </row>
        <row r="72">
          <cell r="V72">
            <v>0.94</v>
          </cell>
          <cell r="W72">
            <v>0.94</v>
          </cell>
          <cell r="X72">
            <v>1.1599999999999999</v>
          </cell>
          <cell r="Y72">
            <v>1.0049999999999999</v>
          </cell>
        </row>
        <row r="77">
          <cell r="V77">
            <v>2.5</v>
          </cell>
          <cell r="W77">
            <v>2.3366666666666664</v>
          </cell>
          <cell r="X77">
            <v>2.3533333333333335</v>
          </cell>
          <cell r="Y77">
            <v>2.3566666666666669</v>
          </cell>
        </row>
        <row r="82">
          <cell r="V82">
            <v>2.3566666666666669</v>
          </cell>
          <cell r="W82">
            <v>2.61</v>
          </cell>
          <cell r="X82">
            <v>2.48</v>
          </cell>
          <cell r="Y82">
            <v>2.6333333333333333</v>
          </cell>
        </row>
        <row r="87">
          <cell r="V87">
            <v>2.6333333333333333</v>
          </cell>
          <cell r="W87">
            <v>2.8466666666666662</v>
          </cell>
          <cell r="X87">
            <v>2.9133333333333336</v>
          </cell>
          <cell r="Y87">
            <v>3.1233333333333335</v>
          </cell>
        </row>
        <row r="92">
          <cell r="V92">
            <v>0.98999999999999988</v>
          </cell>
          <cell r="W92">
            <v>0.98</v>
          </cell>
          <cell r="X92">
            <v>0.92333333333333334</v>
          </cell>
          <cell r="Y92">
            <v>0.86666666666666659</v>
          </cell>
        </row>
        <row r="97">
          <cell r="V97">
            <v>2.4900000000000002</v>
          </cell>
          <cell r="W97">
            <v>2.5233333333333334</v>
          </cell>
          <cell r="X97">
            <v>2.48</v>
          </cell>
          <cell r="Y97">
            <v>2.5566666666666666</v>
          </cell>
        </row>
        <row r="102">
          <cell r="V102">
            <v>4.5466666666666669</v>
          </cell>
          <cell r="W102">
            <v>4.1333333333333337</v>
          </cell>
          <cell r="X102">
            <v>3.0833333333333335</v>
          </cell>
          <cell r="Y102">
            <v>3.3800000000000003</v>
          </cell>
        </row>
        <row r="107">
          <cell r="V107">
            <v>3.81</v>
          </cell>
          <cell r="W107">
            <v>3.81</v>
          </cell>
          <cell r="X107">
            <v>3.81</v>
          </cell>
          <cell r="Y107">
            <v>3.81</v>
          </cell>
        </row>
        <row r="112">
          <cell r="V112">
            <v>7.4899999999999993</v>
          </cell>
          <cell r="W112">
            <v>6.7233333333333336</v>
          </cell>
          <cell r="X112">
            <v>6.7233333333333336</v>
          </cell>
          <cell r="Y112">
            <v>6.7233333333333336</v>
          </cell>
        </row>
        <row r="117">
          <cell r="V117">
            <v>0.73</v>
          </cell>
          <cell r="W117">
            <v>0.77666666666666673</v>
          </cell>
          <cell r="X117">
            <v>0.77666666666666673</v>
          </cell>
          <cell r="Y117">
            <v>0.77666666666666673</v>
          </cell>
        </row>
        <row r="122">
          <cell r="V122">
            <v>2.2566666666666664</v>
          </cell>
          <cell r="W122">
            <v>2.09</v>
          </cell>
          <cell r="X122">
            <v>2.0933333333333333</v>
          </cell>
          <cell r="Y122">
            <v>2.0933333333333333</v>
          </cell>
        </row>
        <row r="130">
          <cell r="V130">
            <v>3.956666666666667</v>
          </cell>
          <cell r="W130">
            <v>3.956666666666667</v>
          </cell>
          <cell r="X130">
            <v>3.9900000000000007</v>
          </cell>
          <cell r="Y130">
            <v>3.9900000000000007</v>
          </cell>
        </row>
        <row r="135">
          <cell r="V135">
            <v>0.97666666666666668</v>
          </cell>
          <cell r="W135">
            <v>0.91</v>
          </cell>
          <cell r="X135">
            <v>0.91</v>
          </cell>
          <cell r="Y135">
            <v>0.91</v>
          </cell>
        </row>
        <row r="141">
          <cell r="V141">
            <v>5.6325000000000003</v>
          </cell>
          <cell r="W141">
            <v>5.6325000000000003</v>
          </cell>
          <cell r="X141">
            <v>5.7299999999999995</v>
          </cell>
          <cell r="Y141">
            <v>5.64</v>
          </cell>
        </row>
        <row r="147">
          <cell r="V147">
            <v>5.7625000000000002</v>
          </cell>
          <cell r="W147">
            <v>5.7625000000000002</v>
          </cell>
          <cell r="X147">
            <v>5.835</v>
          </cell>
          <cell r="Y147">
            <v>5.7475000000000005</v>
          </cell>
        </row>
        <row r="153">
          <cell r="V153">
            <v>5.77</v>
          </cell>
          <cell r="W153">
            <v>5.77</v>
          </cell>
          <cell r="X153">
            <v>5.7575000000000003</v>
          </cell>
          <cell r="Y153">
            <v>5.76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.bin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Q62"/>
  <sheetViews>
    <sheetView tabSelected="1" zoomScaleNormal="100" workbookViewId="0">
      <selection activeCell="J2" sqref="J2"/>
    </sheetView>
  </sheetViews>
  <sheetFormatPr defaultRowHeight="15" x14ac:dyDescent="0.25"/>
  <cols>
    <col min="1" max="1" width="13" style="9" customWidth="1"/>
    <col min="2" max="2" width="9.140625" style="9"/>
    <col min="3" max="3" width="1.7109375" style="9" customWidth="1"/>
    <col min="4" max="4" width="8.85546875" style="9" customWidth="1"/>
    <col min="5" max="5" width="9.140625" style="9"/>
    <col min="6" max="6" width="6" style="9" customWidth="1"/>
    <col min="7" max="7" width="8" style="9" customWidth="1"/>
    <col min="8" max="9" width="9.140625" style="9"/>
    <col min="10" max="10" width="9.140625" style="9" customWidth="1"/>
    <col min="11" max="256" width="9.140625" style="9"/>
    <col min="257" max="257" width="13" style="9" customWidth="1"/>
    <col min="258" max="258" width="9.140625" style="9"/>
    <col min="259" max="259" width="1.7109375" style="9" customWidth="1"/>
    <col min="260" max="260" width="8.85546875" style="9" customWidth="1"/>
    <col min="261" max="261" width="9.140625" style="9"/>
    <col min="262" max="262" width="6" style="9" customWidth="1"/>
    <col min="263" max="263" width="8" style="9" customWidth="1"/>
    <col min="264" max="512" width="9.140625" style="9"/>
    <col min="513" max="513" width="13" style="9" customWidth="1"/>
    <col min="514" max="514" width="9.140625" style="9"/>
    <col min="515" max="515" width="1.7109375" style="9" customWidth="1"/>
    <col min="516" max="516" width="8.85546875" style="9" customWidth="1"/>
    <col min="517" max="517" width="9.140625" style="9"/>
    <col min="518" max="518" width="6" style="9" customWidth="1"/>
    <col min="519" max="519" width="8" style="9" customWidth="1"/>
    <col min="520" max="768" width="9.140625" style="9"/>
    <col min="769" max="769" width="13" style="9" customWidth="1"/>
    <col min="770" max="770" width="9.140625" style="9"/>
    <col min="771" max="771" width="1.7109375" style="9" customWidth="1"/>
    <col min="772" max="772" width="8.85546875" style="9" customWidth="1"/>
    <col min="773" max="773" width="9.140625" style="9"/>
    <col min="774" max="774" width="6" style="9" customWidth="1"/>
    <col min="775" max="775" width="8" style="9" customWidth="1"/>
    <col min="776" max="1024" width="9.140625" style="9"/>
    <col min="1025" max="1025" width="13" style="9" customWidth="1"/>
    <col min="1026" max="1026" width="9.140625" style="9"/>
    <col min="1027" max="1027" width="1.7109375" style="9" customWidth="1"/>
    <col min="1028" max="1028" width="8.85546875" style="9" customWidth="1"/>
    <col min="1029" max="1029" width="9.140625" style="9"/>
    <col min="1030" max="1030" width="6" style="9" customWidth="1"/>
    <col min="1031" max="1031" width="8" style="9" customWidth="1"/>
    <col min="1032" max="1280" width="9.140625" style="9"/>
    <col min="1281" max="1281" width="13" style="9" customWidth="1"/>
    <col min="1282" max="1282" width="9.140625" style="9"/>
    <col min="1283" max="1283" width="1.7109375" style="9" customWidth="1"/>
    <col min="1284" max="1284" width="8.85546875" style="9" customWidth="1"/>
    <col min="1285" max="1285" width="9.140625" style="9"/>
    <col min="1286" max="1286" width="6" style="9" customWidth="1"/>
    <col min="1287" max="1287" width="8" style="9" customWidth="1"/>
    <col min="1288" max="1536" width="9.140625" style="9"/>
    <col min="1537" max="1537" width="13" style="9" customWidth="1"/>
    <col min="1538" max="1538" width="9.140625" style="9"/>
    <col min="1539" max="1539" width="1.7109375" style="9" customWidth="1"/>
    <col min="1540" max="1540" width="8.85546875" style="9" customWidth="1"/>
    <col min="1541" max="1541" width="9.140625" style="9"/>
    <col min="1542" max="1542" width="6" style="9" customWidth="1"/>
    <col min="1543" max="1543" width="8" style="9" customWidth="1"/>
    <col min="1544" max="1792" width="9.140625" style="9"/>
    <col min="1793" max="1793" width="13" style="9" customWidth="1"/>
    <col min="1794" max="1794" width="9.140625" style="9"/>
    <col min="1795" max="1795" width="1.7109375" style="9" customWidth="1"/>
    <col min="1796" max="1796" width="8.85546875" style="9" customWidth="1"/>
    <col min="1797" max="1797" width="9.140625" style="9"/>
    <col min="1798" max="1798" width="6" style="9" customWidth="1"/>
    <col min="1799" max="1799" width="8" style="9" customWidth="1"/>
    <col min="1800" max="2048" width="9.140625" style="9"/>
    <col min="2049" max="2049" width="13" style="9" customWidth="1"/>
    <col min="2050" max="2050" width="9.140625" style="9"/>
    <col min="2051" max="2051" width="1.7109375" style="9" customWidth="1"/>
    <col min="2052" max="2052" width="8.85546875" style="9" customWidth="1"/>
    <col min="2053" max="2053" width="9.140625" style="9"/>
    <col min="2054" max="2054" width="6" style="9" customWidth="1"/>
    <col min="2055" max="2055" width="8" style="9" customWidth="1"/>
    <col min="2056" max="2304" width="9.140625" style="9"/>
    <col min="2305" max="2305" width="13" style="9" customWidth="1"/>
    <col min="2306" max="2306" width="9.140625" style="9"/>
    <col min="2307" max="2307" width="1.7109375" style="9" customWidth="1"/>
    <col min="2308" max="2308" width="8.85546875" style="9" customWidth="1"/>
    <col min="2309" max="2309" width="9.140625" style="9"/>
    <col min="2310" max="2310" width="6" style="9" customWidth="1"/>
    <col min="2311" max="2311" width="8" style="9" customWidth="1"/>
    <col min="2312" max="2560" width="9.140625" style="9"/>
    <col min="2561" max="2561" width="13" style="9" customWidth="1"/>
    <col min="2562" max="2562" width="9.140625" style="9"/>
    <col min="2563" max="2563" width="1.7109375" style="9" customWidth="1"/>
    <col min="2564" max="2564" width="8.85546875" style="9" customWidth="1"/>
    <col min="2565" max="2565" width="9.140625" style="9"/>
    <col min="2566" max="2566" width="6" style="9" customWidth="1"/>
    <col min="2567" max="2567" width="8" style="9" customWidth="1"/>
    <col min="2568" max="2816" width="9.140625" style="9"/>
    <col min="2817" max="2817" width="13" style="9" customWidth="1"/>
    <col min="2818" max="2818" width="9.140625" style="9"/>
    <col min="2819" max="2819" width="1.7109375" style="9" customWidth="1"/>
    <col min="2820" max="2820" width="8.85546875" style="9" customWidth="1"/>
    <col min="2821" max="2821" width="9.140625" style="9"/>
    <col min="2822" max="2822" width="6" style="9" customWidth="1"/>
    <col min="2823" max="2823" width="8" style="9" customWidth="1"/>
    <col min="2824" max="3072" width="9.140625" style="9"/>
    <col min="3073" max="3073" width="13" style="9" customWidth="1"/>
    <col min="3074" max="3074" width="9.140625" style="9"/>
    <col min="3075" max="3075" width="1.7109375" style="9" customWidth="1"/>
    <col min="3076" max="3076" width="8.85546875" style="9" customWidth="1"/>
    <col min="3077" max="3077" width="9.140625" style="9"/>
    <col min="3078" max="3078" width="6" style="9" customWidth="1"/>
    <col min="3079" max="3079" width="8" style="9" customWidth="1"/>
    <col min="3080" max="3328" width="9.140625" style="9"/>
    <col min="3329" max="3329" width="13" style="9" customWidth="1"/>
    <col min="3330" max="3330" width="9.140625" style="9"/>
    <col min="3331" max="3331" width="1.7109375" style="9" customWidth="1"/>
    <col min="3332" max="3332" width="8.85546875" style="9" customWidth="1"/>
    <col min="3333" max="3333" width="9.140625" style="9"/>
    <col min="3334" max="3334" width="6" style="9" customWidth="1"/>
    <col min="3335" max="3335" width="8" style="9" customWidth="1"/>
    <col min="3336" max="3584" width="9.140625" style="9"/>
    <col min="3585" max="3585" width="13" style="9" customWidth="1"/>
    <col min="3586" max="3586" width="9.140625" style="9"/>
    <col min="3587" max="3587" width="1.7109375" style="9" customWidth="1"/>
    <col min="3588" max="3588" width="8.85546875" style="9" customWidth="1"/>
    <col min="3589" max="3589" width="9.140625" style="9"/>
    <col min="3590" max="3590" width="6" style="9" customWidth="1"/>
    <col min="3591" max="3591" width="8" style="9" customWidth="1"/>
    <col min="3592" max="3840" width="9.140625" style="9"/>
    <col min="3841" max="3841" width="13" style="9" customWidth="1"/>
    <col min="3842" max="3842" width="9.140625" style="9"/>
    <col min="3843" max="3843" width="1.7109375" style="9" customWidth="1"/>
    <col min="3844" max="3844" width="8.85546875" style="9" customWidth="1"/>
    <col min="3845" max="3845" width="9.140625" style="9"/>
    <col min="3846" max="3846" width="6" style="9" customWidth="1"/>
    <col min="3847" max="3847" width="8" style="9" customWidth="1"/>
    <col min="3848" max="4096" width="9.140625" style="9"/>
    <col min="4097" max="4097" width="13" style="9" customWidth="1"/>
    <col min="4098" max="4098" width="9.140625" style="9"/>
    <col min="4099" max="4099" width="1.7109375" style="9" customWidth="1"/>
    <col min="4100" max="4100" width="8.85546875" style="9" customWidth="1"/>
    <col min="4101" max="4101" width="9.140625" style="9"/>
    <col min="4102" max="4102" width="6" style="9" customWidth="1"/>
    <col min="4103" max="4103" width="8" style="9" customWidth="1"/>
    <col min="4104" max="4352" width="9.140625" style="9"/>
    <col min="4353" max="4353" width="13" style="9" customWidth="1"/>
    <col min="4354" max="4354" width="9.140625" style="9"/>
    <col min="4355" max="4355" width="1.7109375" style="9" customWidth="1"/>
    <col min="4356" max="4356" width="8.85546875" style="9" customWidth="1"/>
    <col min="4357" max="4357" width="9.140625" style="9"/>
    <col min="4358" max="4358" width="6" style="9" customWidth="1"/>
    <col min="4359" max="4359" width="8" style="9" customWidth="1"/>
    <col min="4360" max="4608" width="9.140625" style="9"/>
    <col min="4609" max="4609" width="13" style="9" customWidth="1"/>
    <col min="4610" max="4610" width="9.140625" style="9"/>
    <col min="4611" max="4611" width="1.7109375" style="9" customWidth="1"/>
    <col min="4612" max="4612" width="8.85546875" style="9" customWidth="1"/>
    <col min="4613" max="4613" width="9.140625" style="9"/>
    <col min="4614" max="4614" width="6" style="9" customWidth="1"/>
    <col min="4615" max="4615" width="8" style="9" customWidth="1"/>
    <col min="4616" max="4864" width="9.140625" style="9"/>
    <col min="4865" max="4865" width="13" style="9" customWidth="1"/>
    <col min="4866" max="4866" width="9.140625" style="9"/>
    <col min="4867" max="4867" width="1.7109375" style="9" customWidth="1"/>
    <col min="4868" max="4868" width="8.85546875" style="9" customWidth="1"/>
    <col min="4869" max="4869" width="9.140625" style="9"/>
    <col min="4870" max="4870" width="6" style="9" customWidth="1"/>
    <col min="4871" max="4871" width="8" style="9" customWidth="1"/>
    <col min="4872" max="5120" width="9.140625" style="9"/>
    <col min="5121" max="5121" width="13" style="9" customWidth="1"/>
    <col min="5122" max="5122" width="9.140625" style="9"/>
    <col min="5123" max="5123" width="1.7109375" style="9" customWidth="1"/>
    <col min="5124" max="5124" width="8.85546875" style="9" customWidth="1"/>
    <col min="5125" max="5125" width="9.140625" style="9"/>
    <col min="5126" max="5126" width="6" style="9" customWidth="1"/>
    <col min="5127" max="5127" width="8" style="9" customWidth="1"/>
    <col min="5128" max="5376" width="9.140625" style="9"/>
    <col min="5377" max="5377" width="13" style="9" customWidth="1"/>
    <col min="5378" max="5378" width="9.140625" style="9"/>
    <col min="5379" max="5379" width="1.7109375" style="9" customWidth="1"/>
    <col min="5380" max="5380" width="8.85546875" style="9" customWidth="1"/>
    <col min="5381" max="5381" width="9.140625" style="9"/>
    <col min="5382" max="5382" width="6" style="9" customWidth="1"/>
    <col min="5383" max="5383" width="8" style="9" customWidth="1"/>
    <col min="5384" max="5632" width="9.140625" style="9"/>
    <col min="5633" max="5633" width="13" style="9" customWidth="1"/>
    <col min="5634" max="5634" width="9.140625" style="9"/>
    <col min="5635" max="5635" width="1.7109375" style="9" customWidth="1"/>
    <col min="5636" max="5636" width="8.85546875" style="9" customWidth="1"/>
    <col min="5637" max="5637" width="9.140625" style="9"/>
    <col min="5638" max="5638" width="6" style="9" customWidth="1"/>
    <col min="5639" max="5639" width="8" style="9" customWidth="1"/>
    <col min="5640" max="5888" width="9.140625" style="9"/>
    <col min="5889" max="5889" width="13" style="9" customWidth="1"/>
    <col min="5890" max="5890" width="9.140625" style="9"/>
    <col min="5891" max="5891" width="1.7109375" style="9" customWidth="1"/>
    <col min="5892" max="5892" width="8.85546875" style="9" customWidth="1"/>
    <col min="5893" max="5893" width="9.140625" style="9"/>
    <col min="5894" max="5894" width="6" style="9" customWidth="1"/>
    <col min="5895" max="5895" width="8" style="9" customWidth="1"/>
    <col min="5896" max="6144" width="9.140625" style="9"/>
    <col min="6145" max="6145" width="13" style="9" customWidth="1"/>
    <col min="6146" max="6146" width="9.140625" style="9"/>
    <col min="6147" max="6147" width="1.7109375" style="9" customWidth="1"/>
    <col min="6148" max="6148" width="8.85546875" style="9" customWidth="1"/>
    <col min="6149" max="6149" width="9.140625" style="9"/>
    <col min="6150" max="6150" width="6" style="9" customWidth="1"/>
    <col min="6151" max="6151" width="8" style="9" customWidth="1"/>
    <col min="6152" max="6400" width="9.140625" style="9"/>
    <col min="6401" max="6401" width="13" style="9" customWidth="1"/>
    <col min="6402" max="6402" width="9.140625" style="9"/>
    <col min="6403" max="6403" width="1.7109375" style="9" customWidth="1"/>
    <col min="6404" max="6404" width="8.85546875" style="9" customWidth="1"/>
    <col min="6405" max="6405" width="9.140625" style="9"/>
    <col min="6406" max="6406" width="6" style="9" customWidth="1"/>
    <col min="6407" max="6407" width="8" style="9" customWidth="1"/>
    <col min="6408" max="6656" width="9.140625" style="9"/>
    <col min="6657" max="6657" width="13" style="9" customWidth="1"/>
    <col min="6658" max="6658" width="9.140625" style="9"/>
    <col min="6659" max="6659" width="1.7109375" style="9" customWidth="1"/>
    <col min="6660" max="6660" width="8.85546875" style="9" customWidth="1"/>
    <col min="6661" max="6661" width="9.140625" style="9"/>
    <col min="6662" max="6662" width="6" style="9" customWidth="1"/>
    <col min="6663" max="6663" width="8" style="9" customWidth="1"/>
    <col min="6664" max="6912" width="9.140625" style="9"/>
    <col min="6913" max="6913" width="13" style="9" customWidth="1"/>
    <col min="6914" max="6914" width="9.140625" style="9"/>
    <col min="6915" max="6915" width="1.7109375" style="9" customWidth="1"/>
    <col min="6916" max="6916" width="8.85546875" style="9" customWidth="1"/>
    <col min="6917" max="6917" width="9.140625" style="9"/>
    <col min="6918" max="6918" width="6" style="9" customWidth="1"/>
    <col min="6919" max="6919" width="8" style="9" customWidth="1"/>
    <col min="6920" max="7168" width="9.140625" style="9"/>
    <col min="7169" max="7169" width="13" style="9" customWidth="1"/>
    <col min="7170" max="7170" width="9.140625" style="9"/>
    <col min="7171" max="7171" width="1.7109375" style="9" customWidth="1"/>
    <col min="7172" max="7172" width="8.85546875" style="9" customWidth="1"/>
    <col min="7173" max="7173" width="9.140625" style="9"/>
    <col min="7174" max="7174" width="6" style="9" customWidth="1"/>
    <col min="7175" max="7175" width="8" style="9" customWidth="1"/>
    <col min="7176" max="7424" width="9.140625" style="9"/>
    <col min="7425" max="7425" width="13" style="9" customWidth="1"/>
    <col min="7426" max="7426" width="9.140625" style="9"/>
    <col min="7427" max="7427" width="1.7109375" style="9" customWidth="1"/>
    <col min="7428" max="7428" width="8.85546875" style="9" customWidth="1"/>
    <col min="7429" max="7429" width="9.140625" style="9"/>
    <col min="7430" max="7430" width="6" style="9" customWidth="1"/>
    <col min="7431" max="7431" width="8" style="9" customWidth="1"/>
    <col min="7432" max="7680" width="9.140625" style="9"/>
    <col min="7681" max="7681" width="13" style="9" customWidth="1"/>
    <col min="7682" max="7682" width="9.140625" style="9"/>
    <col min="7683" max="7683" width="1.7109375" style="9" customWidth="1"/>
    <col min="7684" max="7684" width="8.85546875" style="9" customWidth="1"/>
    <col min="7685" max="7685" width="9.140625" style="9"/>
    <col min="7686" max="7686" width="6" style="9" customWidth="1"/>
    <col min="7687" max="7687" width="8" style="9" customWidth="1"/>
    <col min="7688" max="7936" width="9.140625" style="9"/>
    <col min="7937" max="7937" width="13" style="9" customWidth="1"/>
    <col min="7938" max="7938" width="9.140625" style="9"/>
    <col min="7939" max="7939" width="1.7109375" style="9" customWidth="1"/>
    <col min="7940" max="7940" width="8.85546875" style="9" customWidth="1"/>
    <col min="7941" max="7941" width="9.140625" style="9"/>
    <col min="7942" max="7942" width="6" style="9" customWidth="1"/>
    <col min="7943" max="7943" width="8" style="9" customWidth="1"/>
    <col min="7944" max="8192" width="9.140625" style="9"/>
    <col min="8193" max="8193" width="13" style="9" customWidth="1"/>
    <col min="8194" max="8194" width="9.140625" style="9"/>
    <col min="8195" max="8195" width="1.7109375" style="9" customWidth="1"/>
    <col min="8196" max="8196" width="8.85546875" style="9" customWidth="1"/>
    <col min="8197" max="8197" width="9.140625" style="9"/>
    <col min="8198" max="8198" width="6" style="9" customWidth="1"/>
    <col min="8199" max="8199" width="8" style="9" customWidth="1"/>
    <col min="8200" max="8448" width="9.140625" style="9"/>
    <col min="8449" max="8449" width="13" style="9" customWidth="1"/>
    <col min="8450" max="8450" width="9.140625" style="9"/>
    <col min="8451" max="8451" width="1.7109375" style="9" customWidth="1"/>
    <col min="8452" max="8452" width="8.85546875" style="9" customWidth="1"/>
    <col min="8453" max="8453" width="9.140625" style="9"/>
    <col min="8454" max="8454" width="6" style="9" customWidth="1"/>
    <col min="8455" max="8455" width="8" style="9" customWidth="1"/>
    <col min="8456" max="8704" width="9.140625" style="9"/>
    <col min="8705" max="8705" width="13" style="9" customWidth="1"/>
    <col min="8706" max="8706" width="9.140625" style="9"/>
    <col min="8707" max="8707" width="1.7109375" style="9" customWidth="1"/>
    <col min="8708" max="8708" width="8.85546875" style="9" customWidth="1"/>
    <col min="8709" max="8709" width="9.140625" style="9"/>
    <col min="8710" max="8710" width="6" style="9" customWidth="1"/>
    <col min="8711" max="8711" width="8" style="9" customWidth="1"/>
    <col min="8712" max="8960" width="9.140625" style="9"/>
    <col min="8961" max="8961" width="13" style="9" customWidth="1"/>
    <col min="8962" max="8962" width="9.140625" style="9"/>
    <col min="8963" max="8963" width="1.7109375" style="9" customWidth="1"/>
    <col min="8964" max="8964" width="8.85546875" style="9" customWidth="1"/>
    <col min="8965" max="8965" width="9.140625" style="9"/>
    <col min="8966" max="8966" width="6" style="9" customWidth="1"/>
    <col min="8967" max="8967" width="8" style="9" customWidth="1"/>
    <col min="8968" max="9216" width="9.140625" style="9"/>
    <col min="9217" max="9217" width="13" style="9" customWidth="1"/>
    <col min="9218" max="9218" width="9.140625" style="9"/>
    <col min="9219" max="9219" width="1.7109375" style="9" customWidth="1"/>
    <col min="9220" max="9220" width="8.85546875" style="9" customWidth="1"/>
    <col min="9221" max="9221" width="9.140625" style="9"/>
    <col min="9222" max="9222" width="6" style="9" customWidth="1"/>
    <col min="9223" max="9223" width="8" style="9" customWidth="1"/>
    <col min="9224" max="9472" width="9.140625" style="9"/>
    <col min="9473" max="9473" width="13" style="9" customWidth="1"/>
    <col min="9474" max="9474" width="9.140625" style="9"/>
    <col min="9475" max="9475" width="1.7109375" style="9" customWidth="1"/>
    <col min="9476" max="9476" width="8.85546875" style="9" customWidth="1"/>
    <col min="9477" max="9477" width="9.140625" style="9"/>
    <col min="9478" max="9478" width="6" style="9" customWidth="1"/>
    <col min="9479" max="9479" width="8" style="9" customWidth="1"/>
    <col min="9480" max="9728" width="9.140625" style="9"/>
    <col min="9729" max="9729" width="13" style="9" customWidth="1"/>
    <col min="9730" max="9730" width="9.140625" style="9"/>
    <col min="9731" max="9731" width="1.7109375" style="9" customWidth="1"/>
    <col min="9732" max="9732" width="8.85546875" style="9" customWidth="1"/>
    <col min="9733" max="9733" width="9.140625" style="9"/>
    <col min="9734" max="9734" width="6" style="9" customWidth="1"/>
    <col min="9735" max="9735" width="8" style="9" customWidth="1"/>
    <col min="9736" max="9984" width="9.140625" style="9"/>
    <col min="9985" max="9985" width="13" style="9" customWidth="1"/>
    <col min="9986" max="9986" width="9.140625" style="9"/>
    <col min="9987" max="9987" width="1.7109375" style="9" customWidth="1"/>
    <col min="9988" max="9988" width="8.85546875" style="9" customWidth="1"/>
    <col min="9989" max="9989" width="9.140625" style="9"/>
    <col min="9990" max="9990" width="6" style="9" customWidth="1"/>
    <col min="9991" max="9991" width="8" style="9" customWidth="1"/>
    <col min="9992" max="10240" width="9.140625" style="9"/>
    <col min="10241" max="10241" width="13" style="9" customWidth="1"/>
    <col min="10242" max="10242" width="9.140625" style="9"/>
    <col min="10243" max="10243" width="1.7109375" style="9" customWidth="1"/>
    <col min="10244" max="10244" width="8.85546875" style="9" customWidth="1"/>
    <col min="10245" max="10245" width="9.140625" style="9"/>
    <col min="10246" max="10246" width="6" style="9" customWidth="1"/>
    <col min="10247" max="10247" width="8" style="9" customWidth="1"/>
    <col min="10248" max="10496" width="9.140625" style="9"/>
    <col min="10497" max="10497" width="13" style="9" customWidth="1"/>
    <col min="10498" max="10498" width="9.140625" style="9"/>
    <col min="10499" max="10499" width="1.7109375" style="9" customWidth="1"/>
    <col min="10500" max="10500" width="8.85546875" style="9" customWidth="1"/>
    <col min="10501" max="10501" width="9.140625" style="9"/>
    <col min="10502" max="10502" width="6" style="9" customWidth="1"/>
    <col min="10503" max="10503" width="8" style="9" customWidth="1"/>
    <col min="10504" max="10752" width="9.140625" style="9"/>
    <col min="10753" max="10753" width="13" style="9" customWidth="1"/>
    <col min="10754" max="10754" width="9.140625" style="9"/>
    <col min="10755" max="10755" width="1.7109375" style="9" customWidth="1"/>
    <col min="10756" max="10756" width="8.85546875" style="9" customWidth="1"/>
    <col min="10757" max="10757" width="9.140625" style="9"/>
    <col min="10758" max="10758" width="6" style="9" customWidth="1"/>
    <col min="10759" max="10759" width="8" style="9" customWidth="1"/>
    <col min="10760" max="11008" width="9.140625" style="9"/>
    <col min="11009" max="11009" width="13" style="9" customWidth="1"/>
    <col min="11010" max="11010" width="9.140625" style="9"/>
    <col min="11011" max="11011" width="1.7109375" style="9" customWidth="1"/>
    <col min="11012" max="11012" width="8.85546875" style="9" customWidth="1"/>
    <col min="11013" max="11013" width="9.140625" style="9"/>
    <col min="11014" max="11014" width="6" style="9" customWidth="1"/>
    <col min="11015" max="11015" width="8" style="9" customWidth="1"/>
    <col min="11016" max="11264" width="9.140625" style="9"/>
    <col min="11265" max="11265" width="13" style="9" customWidth="1"/>
    <col min="11266" max="11266" width="9.140625" style="9"/>
    <col min="11267" max="11267" width="1.7109375" style="9" customWidth="1"/>
    <col min="11268" max="11268" width="8.85546875" style="9" customWidth="1"/>
    <col min="11269" max="11269" width="9.140625" style="9"/>
    <col min="11270" max="11270" width="6" style="9" customWidth="1"/>
    <col min="11271" max="11271" width="8" style="9" customWidth="1"/>
    <col min="11272" max="11520" width="9.140625" style="9"/>
    <col min="11521" max="11521" width="13" style="9" customWidth="1"/>
    <col min="11522" max="11522" width="9.140625" style="9"/>
    <col min="11523" max="11523" width="1.7109375" style="9" customWidth="1"/>
    <col min="11524" max="11524" width="8.85546875" style="9" customWidth="1"/>
    <col min="11525" max="11525" width="9.140625" style="9"/>
    <col min="11526" max="11526" width="6" style="9" customWidth="1"/>
    <col min="11527" max="11527" width="8" style="9" customWidth="1"/>
    <col min="11528" max="11776" width="9.140625" style="9"/>
    <col min="11777" max="11777" width="13" style="9" customWidth="1"/>
    <col min="11778" max="11778" width="9.140625" style="9"/>
    <col min="11779" max="11779" width="1.7109375" style="9" customWidth="1"/>
    <col min="11780" max="11780" width="8.85546875" style="9" customWidth="1"/>
    <col min="11781" max="11781" width="9.140625" style="9"/>
    <col min="11782" max="11782" width="6" style="9" customWidth="1"/>
    <col min="11783" max="11783" width="8" style="9" customWidth="1"/>
    <col min="11784" max="12032" width="9.140625" style="9"/>
    <col min="12033" max="12033" width="13" style="9" customWidth="1"/>
    <col min="12034" max="12034" width="9.140625" style="9"/>
    <col min="12035" max="12035" width="1.7109375" style="9" customWidth="1"/>
    <col min="12036" max="12036" width="8.85546875" style="9" customWidth="1"/>
    <col min="12037" max="12037" width="9.140625" style="9"/>
    <col min="12038" max="12038" width="6" style="9" customWidth="1"/>
    <col min="12039" max="12039" width="8" style="9" customWidth="1"/>
    <col min="12040" max="12288" width="9.140625" style="9"/>
    <col min="12289" max="12289" width="13" style="9" customWidth="1"/>
    <col min="12290" max="12290" width="9.140625" style="9"/>
    <col min="12291" max="12291" width="1.7109375" style="9" customWidth="1"/>
    <col min="12292" max="12292" width="8.85546875" style="9" customWidth="1"/>
    <col min="12293" max="12293" width="9.140625" style="9"/>
    <col min="12294" max="12294" width="6" style="9" customWidth="1"/>
    <col min="12295" max="12295" width="8" style="9" customWidth="1"/>
    <col min="12296" max="12544" width="9.140625" style="9"/>
    <col min="12545" max="12545" width="13" style="9" customWidth="1"/>
    <col min="12546" max="12546" width="9.140625" style="9"/>
    <col min="12547" max="12547" width="1.7109375" style="9" customWidth="1"/>
    <col min="12548" max="12548" width="8.85546875" style="9" customWidth="1"/>
    <col min="12549" max="12549" width="9.140625" style="9"/>
    <col min="12550" max="12550" width="6" style="9" customWidth="1"/>
    <col min="12551" max="12551" width="8" style="9" customWidth="1"/>
    <col min="12552" max="12800" width="9.140625" style="9"/>
    <col min="12801" max="12801" width="13" style="9" customWidth="1"/>
    <col min="12802" max="12802" width="9.140625" style="9"/>
    <col min="12803" max="12803" width="1.7109375" style="9" customWidth="1"/>
    <col min="12804" max="12804" width="8.85546875" style="9" customWidth="1"/>
    <col min="12805" max="12805" width="9.140625" style="9"/>
    <col min="12806" max="12806" width="6" style="9" customWidth="1"/>
    <col min="12807" max="12807" width="8" style="9" customWidth="1"/>
    <col min="12808" max="13056" width="9.140625" style="9"/>
    <col min="13057" max="13057" width="13" style="9" customWidth="1"/>
    <col min="13058" max="13058" width="9.140625" style="9"/>
    <col min="13059" max="13059" width="1.7109375" style="9" customWidth="1"/>
    <col min="13060" max="13060" width="8.85546875" style="9" customWidth="1"/>
    <col min="13061" max="13061" width="9.140625" style="9"/>
    <col min="13062" max="13062" width="6" style="9" customWidth="1"/>
    <col min="13063" max="13063" width="8" style="9" customWidth="1"/>
    <col min="13064" max="13312" width="9.140625" style="9"/>
    <col min="13313" max="13313" width="13" style="9" customWidth="1"/>
    <col min="13314" max="13314" width="9.140625" style="9"/>
    <col min="13315" max="13315" width="1.7109375" style="9" customWidth="1"/>
    <col min="13316" max="13316" width="8.85546875" style="9" customWidth="1"/>
    <col min="13317" max="13317" width="9.140625" style="9"/>
    <col min="13318" max="13318" width="6" style="9" customWidth="1"/>
    <col min="13319" max="13319" width="8" style="9" customWidth="1"/>
    <col min="13320" max="13568" width="9.140625" style="9"/>
    <col min="13569" max="13569" width="13" style="9" customWidth="1"/>
    <col min="13570" max="13570" width="9.140625" style="9"/>
    <col min="13571" max="13571" width="1.7109375" style="9" customWidth="1"/>
    <col min="13572" max="13572" width="8.85546875" style="9" customWidth="1"/>
    <col min="13573" max="13573" width="9.140625" style="9"/>
    <col min="13574" max="13574" width="6" style="9" customWidth="1"/>
    <col min="13575" max="13575" width="8" style="9" customWidth="1"/>
    <col min="13576" max="13824" width="9.140625" style="9"/>
    <col min="13825" max="13825" width="13" style="9" customWidth="1"/>
    <col min="13826" max="13826" width="9.140625" style="9"/>
    <col min="13827" max="13827" width="1.7109375" style="9" customWidth="1"/>
    <col min="13828" max="13828" width="8.85546875" style="9" customWidth="1"/>
    <col min="13829" max="13829" width="9.140625" style="9"/>
    <col min="13830" max="13830" width="6" style="9" customWidth="1"/>
    <col min="13831" max="13831" width="8" style="9" customWidth="1"/>
    <col min="13832" max="14080" width="9.140625" style="9"/>
    <col min="14081" max="14081" width="13" style="9" customWidth="1"/>
    <col min="14082" max="14082" width="9.140625" style="9"/>
    <col min="14083" max="14083" width="1.7109375" style="9" customWidth="1"/>
    <col min="14084" max="14084" width="8.85546875" style="9" customWidth="1"/>
    <col min="14085" max="14085" width="9.140625" style="9"/>
    <col min="14086" max="14086" width="6" style="9" customWidth="1"/>
    <col min="14087" max="14087" width="8" style="9" customWidth="1"/>
    <col min="14088" max="14336" width="9.140625" style="9"/>
    <col min="14337" max="14337" width="13" style="9" customWidth="1"/>
    <col min="14338" max="14338" width="9.140625" style="9"/>
    <col min="14339" max="14339" width="1.7109375" style="9" customWidth="1"/>
    <col min="14340" max="14340" width="8.85546875" style="9" customWidth="1"/>
    <col min="14341" max="14341" width="9.140625" style="9"/>
    <col min="14342" max="14342" width="6" style="9" customWidth="1"/>
    <col min="14343" max="14343" width="8" style="9" customWidth="1"/>
    <col min="14344" max="14592" width="9.140625" style="9"/>
    <col min="14593" max="14593" width="13" style="9" customWidth="1"/>
    <col min="14594" max="14594" width="9.140625" style="9"/>
    <col min="14595" max="14595" width="1.7109375" style="9" customWidth="1"/>
    <col min="14596" max="14596" width="8.85546875" style="9" customWidth="1"/>
    <col min="14597" max="14597" width="9.140625" style="9"/>
    <col min="14598" max="14598" width="6" style="9" customWidth="1"/>
    <col min="14599" max="14599" width="8" style="9" customWidth="1"/>
    <col min="14600" max="14848" width="9.140625" style="9"/>
    <col min="14849" max="14849" width="13" style="9" customWidth="1"/>
    <col min="14850" max="14850" width="9.140625" style="9"/>
    <col min="14851" max="14851" width="1.7109375" style="9" customWidth="1"/>
    <col min="14852" max="14852" width="8.85546875" style="9" customWidth="1"/>
    <col min="14853" max="14853" width="9.140625" style="9"/>
    <col min="14854" max="14854" width="6" style="9" customWidth="1"/>
    <col min="14855" max="14855" width="8" style="9" customWidth="1"/>
    <col min="14856" max="15104" width="9.140625" style="9"/>
    <col min="15105" max="15105" width="13" style="9" customWidth="1"/>
    <col min="15106" max="15106" width="9.140625" style="9"/>
    <col min="15107" max="15107" width="1.7109375" style="9" customWidth="1"/>
    <col min="15108" max="15108" width="8.85546875" style="9" customWidth="1"/>
    <col min="15109" max="15109" width="9.140625" style="9"/>
    <col min="15110" max="15110" width="6" style="9" customWidth="1"/>
    <col min="15111" max="15111" width="8" style="9" customWidth="1"/>
    <col min="15112" max="15360" width="9.140625" style="9"/>
    <col min="15361" max="15361" width="13" style="9" customWidth="1"/>
    <col min="15362" max="15362" width="9.140625" style="9"/>
    <col min="15363" max="15363" width="1.7109375" style="9" customWidth="1"/>
    <col min="15364" max="15364" width="8.85546875" style="9" customWidth="1"/>
    <col min="15365" max="15365" width="9.140625" style="9"/>
    <col min="15366" max="15366" width="6" style="9" customWidth="1"/>
    <col min="15367" max="15367" width="8" style="9" customWidth="1"/>
    <col min="15368" max="15616" width="9.140625" style="9"/>
    <col min="15617" max="15617" width="13" style="9" customWidth="1"/>
    <col min="15618" max="15618" width="9.140625" style="9"/>
    <col min="15619" max="15619" width="1.7109375" style="9" customWidth="1"/>
    <col min="15620" max="15620" width="8.85546875" style="9" customWidth="1"/>
    <col min="15621" max="15621" width="9.140625" style="9"/>
    <col min="15622" max="15622" width="6" style="9" customWidth="1"/>
    <col min="15623" max="15623" width="8" style="9" customWidth="1"/>
    <col min="15624" max="15872" width="9.140625" style="9"/>
    <col min="15873" max="15873" width="13" style="9" customWidth="1"/>
    <col min="15874" max="15874" width="9.140625" style="9"/>
    <col min="15875" max="15875" width="1.7109375" style="9" customWidth="1"/>
    <col min="15876" max="15876" width="8.85546875" style="9" customWidth="1"/>
    <col min="15877" max="15877" width="9.140625" style="9"/>
    <col min="15878" max="15878" width="6" style="9" customWidth="1"/>
    <col min="15879" max="15879" width="8" style="9" customWidth="1"/>
    <col min="15880" max="16128" width="9.140625" style="9"/>
    <col min="16129" max="16129" width="13" style="9" customWidth="1"/>
    <col min="16130" max="16130" width="9.140625" style="9"/>
    <col min="16131" max="16131" width="1.7109375" style="9" customWidth="1"/>
    <col min="16132" max="16132" width="8.85546875" style="9" customWidth="1"/>
    <col min="16133" max="16133" width="9.140625" style="9"/>
    <col min="16134" max="16134" width="6" style="9" customWidth="1"/>
    <col min="16135" max="16135" width="8" style="9" customWidth="1"/>
    <col min="16136" max="16384" width="9.140625" style="9"/>
  </cols>
  <sheetData>
    <row r="4" spans="1:13" x14ac:dyDescent="0.25">
      <c r="H4" s="10"/>
      <c r="I4" s="10"/>
      <c r="J4" s="10"/>
      <c r="K4" s="11" t="s">
        <v>41</v>
      </c>
    </row>
    <row r="5" spans="1:13" ht="9" customHeight="1" x14ac:dyDescent="0.25"/>
    <row r="8" spans="1:13" ht="15.75" x14ac:dyDescent="0.25">
      <c r="A8" s="12">
        <v>9.01</v>
      </c>
      <c r="B8" s="13" t="s">
        <v>40</v>
      </c>
      <c r="C8" s="13"/>
      <c r="D8" s="14"/>
      <c r="E8" s="14"/>
      <c r="F8" s="14"/>
      <c r="G8" s="14"/>
      <c r="H8" s="14"/>
      <c r="I8" s="14"/>
      <c r="J8" s="14"/>
      <c r="K8" s="15"/>
    </row>
    <row r="9" spans="1:13" ht="15.75" x14ac:dyDescent="0.25">
      <c r="A9" s="16"/>
      <c r="B9" s="17" t="s">
        <v>0</v>
      </c>
      <c r="C9" s="17"/>
      <c r="D9" s="18"/>
      <c r="E9" s="18"/>
      <c r="F9" s="18"/>
      <c r="G9" s="18"/>
      <c r="H9" s="18"/>
      <c r="I9" s="18"/>
      <c r="J9" s="18"/>
      <c r="M9" s="5"/>
    </row>
    <row r="10" spans="1:13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3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"/>
    </row>
    <row r="12" spans="1:13" x14ac:dyDescent="0.25">
      <c r="A12" s="16"/>
      <c r="B12" s="19" t="s">
        <v>1</v>
      </c>
      <c r="C12" s="20"/>
      <c r="D12" s="20"/>
      <c r="E12" s="21"/>
      <c r="F12" s="19" t="s">
        <v>2</v>
      </c>
      <c r="G12" s="21"/>
      <c r="H12" s="21"/>
      <c r="I12" s="21" t="s">
        <v>3</v>
      </c>
      <c r="J12" s="21"/>
      <c r="K12" s="1"/>
    </row>
    <row r="13" spans="1:13" ht="12.75" customHeight="1" x14ac:dyDescent="0.25">
      <c r="A13" s="16"/>
      <c r="B13" s="22"/>
      <c r="C13" s="23"/>
      <c r="D13" s="23"/>
      <c r="E13" s="23"/>
      <c r="F13" s="22"/>
      <c r="G13" s="23"/>
      <c r="H13" s="23"/>
      <c r="I13" s="23" t="s">
        <v>39</v>
      </c>
      <c r="J13" s="23"/>
      <c r="K13" s="1"/>
    </row>
    <row r="14" spans="1:13" x14ac:dyDescent="0.25">
      <c r="B14" s="1"/>
      <c r="C14" s="1"/>
      <c r="D14" s="1"/>
      <c r="E14" s="1"/>
      <c r="F14" s="24"/>
      <c r="G14" s="1"/>
      <c r="H14" s="1"/>
      <c r="I14" s="24"/>
      <c r="J14" s="1"/>
      <c r="K14" s="1"/>
    </row>
    <row r="15" spans="1:13" hidden="1" x14ac:dyDescent="0.25">
      <c r="B15" s="9">
        <v>1994</v>
      </c>
      <c r="D15" s="9" t="s">
        <v>4</v>
      </c>
      <c r="F15" s="6">
        <v>100</v>
      </c>
      <c r="I15" s="25" t="s">
        <v>5</v>
      </c>
    </row>
    <row r="16" spans="1:13" x14ac:dyDescent="0.25">
      <c r="B16" s="9">
        <v>1995</v>
      </c>
      <c r="D16" s="26"/>
      <c r="F16" s="6">
        <v>66.7</v>
      </c>
      <c r="I16" s="25">
        <v>2.5</v>
      </c>
    </row>
    <row r="17" spans="2:17" hidden="1" x14ac:dyDescent="0.25">
      <c r="B17" s="9">
        <v>2000</v>
      </c>
      <c r="F17" s="6">
        <v>68.400000000000006</v>
      </c>
      <c r="I17" s="6">
        <v>2.1</v>
      </c>
    </row>
    <row r="18" spans="2:17" x14ac:dyDescent="0.25">
      <c r="B18" s="9">
        <v>1996</v>
      </c>
      <c r="D18" s="26"/>
      <c r="F18" s="9">
        <v>68.400000000000006</v>
      </c>
      <c r="I18" s="6">
        <v>2.7</v>
      </c>
    </row>
    <row r="19" spans="2:17" x14ac:dyDescent="0.25">
      <c r="B19" s="9">
        <v>1997</v>
      </c>
      <c r="D19" s="26"/>
      <c r="F19" s="6">
        <v>70.25</v>
      </c>
      <c r="I19" s="6">
        <v>3</v>
      </c>
    </row>
    <row r="20" spans="2:17" x14ac:dyDescent="0.25">
      <c r="B20" s="9">
        <v>1998</v>
      </c>
      <c r="D20" s="26"/>
      <c r="F20" s="6">
        <v>72.349999999999994</v>
      </c>
      <c r="I20" s="6">
        <v>6.9</v>
      </c>
    </row>
    <row r="21" spans="2:17" x14ac:dyDescent="0.25">
      <c r="B21" s="9">
        <v>1999</v>
      </c>
      <c r="D21" s="26"/>
      <c r="F21" s="6">
        <v>77.325000000000003</v>
      </c>
      <c r="I21" s="6">
        <v>2.7</v>
      </c>
      <c r="P21" s="27"/>
      <c r="Q21" s="27"/>
    </row>
    <row r="22" spans="2:17" x14ac:dyDescent="0.25">
      <c r="D22" s="26"/>
      <c r="F22" s="6"/>
      <c r="I22" s="6"/>
    </row>
    <row r="23" spans="2:17" x14ac:dyDescent="0.25">
      <c r="B23" s="9">
        <v>2000</v>
      </c>
      <c r="D23" s="26"/>
      <c r="F23" s="6">
        <v>79.400000000000006</v>
      </c>
      <c r="I23" s="6">
        <v>2.7</v>
      </c>
    </row>
    <row r="24" spans="2:17" x14ac:dyDescent="0.25">
      <c r="B24" s="9">
        <v>2001</v>
      </c>
      <c r="F24" s="6">
        <v>80.3</v>
      </c>
      <c r="I24" s="6">
        <v>1.1000000000000001</v>
      </c>
    </row>
    <row r="25" spans="2:17" x14ac:dyDescent="0.25">
      <c r="B25" s="9">
        <v>2002</v>
      </c>
      <c r="F25" s="6">
        <v>82.3</v>
      </c>
      <c r="I25" s="6">
        <v>2.5</v>
      </c>
    </row>
    <row r="26" spans="2:17" x14ac:dyDescent="0.25">
      <c r="B26" s="9">
        <v>2003</v>
      </c>
      <c r="F26" s="6">
        <v>82.75</v>
      </c>
      <c r="I26" s="6">
        <v>0.5</v>
      </c>
    </row>
    <row r="27" spans="2:17" x14ac:dyDescent="0.25">
      <c r="B27" s="9">
        <v>2004</v>
      </c>
      <c r="F27" s="6">
        <v>86.45</v>
      </c>
      <c r="I27" s="6">
        <v>4.5</v>
      </c>
    </row>
    <row r="28" spans="2:17" x14ac:dyDescent="0.25">
      <c r="F28" s="6"/>
      <c r="I28" s="6"/>
    </row>
    <row r="29" spans="2:17" x14ac:dyDescent="0.25">
      <c r="B29" s="1">
        <v>2005</v>
      </c>
      <c r="C29" s="1"/>
      <c r="D29" s="1"/>
      <c r="E29" s="1"/>
      <c r="F29" s="6">
        <v>92.8</v>
      </c>
      <c r="G29" s="1"/>
      <c r="H29" s="1"/>
      <c r="I29" s="28">
        <v>7.3</v>
      </c>
      <c r="J29" s="29"/>
      <c r="K29" s="1"/>
    </row>
    <row r="30" spans="2:17" x14ac:dyDescent="0.25">
      <c r="B30" s="1">
        <v>2006</v>
      </c>
      <c r="C30" s="1"/>
      <c r="D30" s="1"/>
      <c r="E30" s="1"/>
      <c r="F30" s="24">
        <v>93.45</v>
      </c>
      <c r="G30" s="1"/>
      <c r="H30" s="1"/>
      <c r="I30" s="24">
        <v>0.8</v>
      </c>
      <c r="J30" s="1"/>
      <c r="K30" s="1"/>
    </row>
    <row r="31" spans="2:17" x14ac:dyDescent="0.25">
      <c r="B31" s="1">
        <v>2007</v>
      </c>
      <c r="C31" s="1"/>
      <c r="D31" s="1"/>
      <c r="E31" s="1"/>
      <c r="F31" s="24">
        <v>96.174999999999997</v>
      </c>
      <c r="G31" s="1"/>
      <c r="H31" s="1"/>
      <c r="I31" s="24">
        <v>2.9</v>
      </c>
      <c r="J31" s="1"/>
      <c r="K31" s="1"/>
    </row>
    <row r="32" spans="2:17" x14ac:dyDescent="0.25">
      <c r="B32" s="1">
        <v>2008</v>
      </c>
      <c r="C32" s="1"/>
      <c r="D32" s="1"/>
      <c r="E32" s="1"/>
      <c r="F32" s="24">
        <v>100.14705000000001</v>
      </c>
      <c r="G32" s="1"/>
      <c r="H32" s="1"/>
      <c r="I32" s="24">
        <v>4.0999999999999996</v>
      </c>
      <c r="J32" s="1"/>
      <c r="K32" s="1"/>
    </row>
    <row r="33" spans="2:10" x14ac:dyDescent="0.25">
      <c r="B33" s="1">
        <v>2009</v>
      </c>
      <c r="C33" s="29"/>
      <c r="D33" s="1"/>
      <c r="E33" s="1"/>
      <c r="F33" s="24">
        <v>98.6</v>
      </c>
      <c r="G33" s="1"/>
      <c r="H33" s="1"/>
      <c r="I33" s="30">
        <v>-1.5</v>
      </c>
      <c r="J33" s="1"/>
    </row>
    <row r="34" spans="2:10" x14ac:dyDescent="0.25">
      <c r="B34" s="1"/>
      <c r="C34" s="1"/>
      <c r="D34" s="1"/>
      <c r="E34" s="1"/>
      <c r="F34" s="24"/>
      <c r="G34" s="1"/>
      <c r="H34" s="1"/>
      <c r="I34" s="30"/>
      <c r="J34" s="1"/>
    </row>
    <row r="35" spans="2:10" x14ac:dyDescent="0.25">
      <c r="B35" s="1">
        <v>2010</v>
      </c>
      <c r="C35" s="1"/>
      <c r="D35" s="1"/>
      <c r="E35" s="1"/>
      <c r="F35" s="24">
        <v>98.9</v>
      </c>
      <c r="G35" s="1"/>
      <c r="H35" s="1"/>
      <c r="I35" s="30">
        <v>0.3</v>
      </c>
      <c r="J35" s="1"/>
    </row>
    <row r="36" spans="2:10" x14ac:dyDescent="0.25">
      <c r="B36" s="1">
        <v>2011</v>
      </c>
      <c r="C36" s="1"/>
      <c r="D36" s="1"/>
      <c r="E36" s="1"/>
      <c r="F36" s="24">
        <v>100.2</v>
      </c>
      <c r="G36" s="1"/>
      <c r="H36" s="1"/>
      <c r="I36" s="30">
        <v>1.3</v>
      </c>
      <c r="J36" s="1"/>
    </row>
    <row r="37" spans="2:10" x14ac:dyDescent="0.25">
      <c r="B37" s="1">
        <v>2012</v>
      </c>
      <c r="C37" s="1"/>
      <c r="D37" s="1"/>
      <c r="E37" s="1"/>
      <c r="F37" s="24">
        <v>101.4</v>
      </c>
      <c r="G37" s="1"/>
      <c r="H37" s="1"/>
      <c r="I37" s="30">
        <v>1.2</v>
      </c>
      <c r="J37" s="1"/>
    </row>
    <row r="38" spans="2:10" x14ac:dyDescent="0.25">
      <c r="B38" s="31">
        <v>2013</v>
      </c>
      <c r="C38" s="31"/>
      <c r="D38" s="31"/>
      <c r="E38" s="31"/>
      <c r="F38" s="32">
        <v>103.6</v>
      </c>
      <c r="G38" s="31"/>
      <c r="H38" s="31"/>
      <c r="I38" s="33">
        <v>2.2000000000000002</v>
      </c>
      <c r="J38" s="31"/>
    </row>
    <row r="39" spans="2:10" x14ac:dyDescent="0.25">
      <c r="B39" s="1"/>
      <c r="C39" s="1"/>
      <c r="D39" s="1"/>
      <c r="E39" s="1"/>
      <c r="F39" s="1"/>
      <c r="G39" s="1"/>
      <c r="H39" s="1"/>
      <c r="I39" s="24"/>
      <c r="J39" s="1"/>
    </row>
    <row r="40" spans="2:10" x14ac:dyDescent="0.25">
      <c r="B40" s="34" t="s">
        <v>6</v>
      </c>
      <c r="C40" s="35"/>
      <c r="I40" s="6"/>
    </row>
    <row r="41" spans="2:10" x14ac:dyDescent="0.25">
      <c r="B41" s="35"/>
      <c r="C41" s="35"/>
      <c r="I41" s="6"/>
    </row>
    <row r="42" spans="2:10" x14ac:dyDescent="0.25">
      <c r="I42" s="6"/>
    </row>
    <row r="43" spans="2:10" x14ac:dyDescent="0.25">
      <c r="I43" s="6"/>
    </row>
    <row r="44" spans="2:10" x14ac:dyDescent="0.25">
      <c r="I44" s="6"/>
    </row>
    <row r="45" spans="2:10" x14ac:dyDescent="0.25">
      <c r="I45" s="6"/>
    </row>
    <row r="46" spans="2:10" x14ac:dyDescent="0.25">
      <c r="D46" s="35"/>
      <c r="J46" s="6"/>
    </row>
    <row r="47" spans="2:10" x14ac:dyDescent="0.25">
      <c r="G47" s="6"/>
      <c r="J47" s="6"/>
    </row>
    <row r="48" spans="2:10" x14ac:dyDescent="0.25">
      <c r="G48" s="6"/>
      <c r="J48" s="6"/>
    </row>
    <row r="49" spans="1:15" x14ac:dyDescent="0.25">
      <c r="F49" s="35"/>
      <c r="G49" s="6"/>
      <c r="J49" s="6"/>
    </row>
    <row r="50" spans="1:15" x14ac:dyDescent="0.25">
      <c r="A50" s="9" t="s">
        <v>7</v>
      </c>
      <c r="J50" s="6"/>
    </row>
    <row r="51" spans="1:15" x14ac:dyDescent="0.25">
      <c r="G51" s="6"/>
      <c r="J51" s="6"/>
    </row>
    <row r="52" spans="1:15" x14ac:dyDescent="0.25">
      <c r="J52" s="6"/>
    </row>
    <row r="53" spans="1:15" x14ac:dyDescent="0.25">
      <c r="G53" s="6"/>
      <c r="J53" s="6"/>
    </row>
    <row r="54" spans="1:15" x14ac:dyDescent="0.25">
      <c r="J54" s="6"/>
    </row>
    <row r="60" spans="1:15" x14ac:dyDescent="0.25">
      <c r="D60" s="35"/>
    </row>
    <row r="61" spans="1:15" ht="9" customHeight="1" x14ac:dyDescent="0.25"/>
    <row r="62" spans="1:15" x14ac:dyDescent="0.25">
      <c r="A62" s="36">
        <f>[1]Notes!A36+1</f>
        <v>121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7"/>
      <c r="M62" s="37"/>
      <c r="N62" s="37"/>
      <c r="O62" s="37"/>
    </row>
  </sheetData>
  <mergeCells count="5">
    <mergeCell ref="B8:J8"/>
    <mergeCell ref="B9:J9"/>
    <mergeCell ref="B12:B13"/>
    <mergeCell ref="F12:F13"/>
    <mergeCell ref="A62:K62"/>
  </mergeCells>
  <pageMargins left="0.7" right="0.7" top="0.75" bottom="0.75" header="0.3" footer="0.3"/>
  <pageSetup scale="8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161925</xdr:rowOff>
              </from>
              <to>
                <xdr:col>1</xdr:col>
                <xdr:colOff>142875</xdr:colOff>
                <xdr:row>3</xdr:row>
                <xdr:rowOff>95250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T292"/>
  <sheetViews>
    <sheetView zoomScaleNormal="100" workbookViewId="0">
      <selection activeCell="L2" sqref="L2"/>
    </sheetView>
  </sheetViews>
  <sheetFormatPr defaultRowHeight="15" x14ac:dyDescent="0.25"/>
  <cols>
    <col min="1" max="1" width="8.28515625" style="9" customWidth="1"/>
    <col min="2" max="2" width="9.140625" style="9"/>
    <col min="3" max="3" width="5.85546875" style="9" customWidth="1"/>
    <col min="4" max="4" width="9.85546875" style="9" customWidth="1"/>
    <col min="5" max="5" width="1.85546875" style="9" customWidth="1"/>
    <col min="6" max="6" width="7.7109375" style="9" customWidth="1"/>
    <col min="7" max="7" width="9.140625" style="9"/>
    <col min="8" max="8" width="2.5703125" style="9" customWidth="1"/>
    <col min="9" max="9" width="7.42578125" style="9" customWidth="1"/>
    <col min="10" max="10" width="12.85546875" style="9" customWidth="1"/>
    <col min="11" max="11" width="7.42578125" style="9" customWidth="1"/>
    <col min="12" max="12" width="9.5703125" style="9" customWidth="1"/>
    <col min="13" max="13" width="4.5703125" style="9" customWidth="1"/>
    <col min="14" max="14" width="13.42578125" style="9" customWidth="1"/>
    <col min="15" max="257" width="9.140625" style="9"/>
    <col min="258" max="258" width="8.28515625" style="9" customWidth="1"/>
    <col min="259" max="259" width="9.140625" style="9"/>
    <col min="260" max="260" width="5.85546875" style="9" customWidth="1"/>
    <col min="261" max="261" width="9.85546875" style="9" customWidth="1"/>
    <col min="262" max="262" width="1.85546875" style="9" customWidth="1"/>
    <col min="263" max="263" width="7.7109375" style="9" customWidth="1"/>
    <col min="264" max="264" width="9.140625" style="9"/>
    <col min="265" max="265" width="2.5703125" style="9" customWidth="1"/>
    <col min="266" max="266" width="7.42578125" style="9" customWidth="1"/>
    <col min="267" max="267" width="12.85546875" style="9" customWidth="1"/>
    <col min="268" max="268" width="7.42578125" style="9" customWidth="1"/>
    <col min="269" max="269" width="9.5703125" style="9" customWidth="1"/>
    <col min="270" max="270" width="13.42578125" style="9" customWidth="1"/>
    <col min="271" max="513" width="9.140625" style="9"/>
    <col min="514" max="514" width="8.28515625" style="9" customWidth="1"/>
    <col min="515" max="515" width="9.140625" style="9"/>
    <col min="516" max="516" width="5.85546875" style="9" customWidth="1"/>
    <col min="517" max="517" width="9.85546875" style="9" customWidth="1"/>
    <col min="518" max="518" width="1.85546875" style="9" customWidth="1"/>
    <col min="519" max="519" width="7.7109375" style="9" customWidth="1"/>
    <col min="520" max="520" width="9.140625" style="9"/>
    <col min="521" max="521" width="2.5703125" style="9" customWidth="1"/>
    <col min="522" max="522" width="7.42578125" style="9" customWidth="1"/>
    <col min="523" max="523" width="12.85546875" style="9" customWidth="1"/>
    <col min="524" max="524" width="7.42578125" style="9" customWidth="1"/>
    <col min="525" max="525" width="9.5703125" style="9" customWidth="1"/>
    <col min="526" max="526" width="13.42578125" style="9" customWidth="1"/>
    <col min="527" max="769" width="9.140625" style="9"/>
    <col min="770" max="770" width="8.28515625" style="9" customWidth="1"/>
    <col min="771" max="771" width="9.140625" style="9"/>
    <col min="772" max="772" width="5.85546875" style="9" customWidth="1"/>
    <col min="773" max="773" width="9.85546875" style="9" customWidth="1"/>
    <col min="774" max="774" width="1.85546875" style="9" customWidth="1"/>
    <col min="775" max="775" width="7.7109375" style="9" customWidth="1"/>
    <col min="776" max="776" width="9.140625" style="9"/>
    <col min="777" max="777" width="2.5703125" style="9" customWidth="1"/>
    <col min="778" max="778" width="7.42578125" style="9" customWidth="1"/>
    <col min="779" max="779" width="12.85546875" style="9" customWidth="1"/>
    <col min="780" max="780" width="7.42578125" style="9" customWidth="1"/>
    <col min="781" max="781" width="9.5703125" style="9" customWidth="1"/>
    <col min="782" max="782" width="13.42578125" style="9" customWidth="1"/>
    <col min="783" max="1025" width="9.140625" style="9"/>
    <col min="1026" max="1026" width="8.28515625" style="9" customWidth="1"/>
    <col min="1027" max="1027" width="9.140625" style="9"/>
    <col min="1028" max="1028" width="5.85546875" style="9" customWidth="1"/>
    <col min="1029" max="1029" width="9.85546875" style="9" customWidth="1"/>
    <col min="1030" max="1030" width="1.85546875" style="9" customWidth="1"/>
    <col min="1031" max="1031" width="7.7109375" style="9" customWidth="1"/>
    <col min="1032" max="1032" width="9.140625" style="9"/>
    <col min="1033" max="1033" width="2.5703125" style="9" customWidth="1"/>
    <col min="1034" max="1034" width="7.42578125" style="9" customWidth="1"/>
    <col min="1035" max="1035" width="12.85546875" style="9" customWidth="1"/>
    <col min="1036" max="1036" width="7.42578125" style="9" customWidth="1"/>
    <col min="1037" max="1037" width="9.5703125" style="9" customWidth="1"/>
    <col min="1038" max="1038" width="13.42578125" style="9" customWidth="1"/>
    <col min="1039" max="1281" width="9.140625" style="9"/>
    <col min="1282" max="1282" width="8.28515625" style="9" customWidth="1"/>
    <col min="1283" max="1283" width="9.140625" style="9"/>
    <col min="1284" max="1284" width="5.85546875" style="9" customWidth="1"/>
    <col min="1285" max="1285" width="9.85546875" style="9" customWidth="1"/>
    <col min="1286" max="1286" width="1.85546875" style="9" customWidth="1"/>
    <col min="1287" max="1287" width="7.7109375" style="9" customWidth="1"/>
    <col min="1288" max="1288" width="9.140625" style="9"/>
    <col min="1289" max="1289" width="2.5703125" style="9" customWidth="1"/>
    <col min="1290" max="1290" width="7.42578125" style="9" customWidth="1"/>
    <col min="1291" max="1291" width="12.85546875" style="9" customWidth="1"/>
    <col min="1292" max="1292" width="7.42578125" style="9" customWidth="1"/>
    <col min="1293" max="1293" width="9.5703125" style="9" customWidth="1"/>
    <col min="1294" max="1294" width="13.42578125" style="9" customWidth="1"/>
    <col min="1295" max="1537" width="9.140625" style="9"/>
    <col min="1538" max="1538" width="8.28515625" style="9" customWidth="1"/>
    <col min="1539" max="1539" width="9.140625" style="9"/>
    <col min="1540" max="1540" width="5.85546875" style="9" customWidth="1"/>
    <col min="1541" max="1541" width="9.85546875" style="9" customWidth="1"/>
    <col min="1542" max="1542" width="1.85546875" style="9" customWidth="1"/>
    <col min="1543" max="1543" width="7.7109375" style="9" customWidth="1"/>
    <col min="1544" max="1544" width="9.140625" style="9"/>
    <col min="1545" max="1545" width="2.5703125" style="9" customWidth="1"/>
    <col min="1546" max="1546" width="7.42578125" style="9" customWidth="1"/>
    <col min="1547" max="1547" width="12.85546875" style="9" customWidth="1"/>
    <col min="1548" max="1548" width="7.42578125" style="9" customWidth="1"/>
    <col min="1549" max="1549" width="9.5703125" style="9" customWidth="1"/>
    <col min="1550" max="1550" width="13.42578125" style="9" customWidth="1"/>
    <col min="1551" max="1793" width="9.140625" style="9"/>
    <col min="1794" max="1794" width="8.28515625" style="9" customWidth="1"/>
    <col min="1795" max="1795" width="9.140625" style="9"/>
    <col min="1796" max="1796" width="5.85546875" style="9" customWidth="1"/>
    <col min="1797" max="1797" width="9.85546875" style="9" customWidth="1"/>
    <col min="1798" max="1798" width="1.85546875" style="9" customWidth="1"/>
    <col min="1799" max="1799" width="7.7109375" style="9" customWidth="1"/>
    <col min="1800" max="1800" width="9.140625" style="9"/>
    <col min="1801" max="1801" width="2.5703125" style="9" customWidth="1"/>
    <col min="1802" max="1802" width="7.42578125" style="9" customWidth="1"/>
    <col min="1803" max="1803" width="12.85546875" style="9" customWidth="1"/>
    <col min="1804" max="1804" width="7.42578125" style="9" customWidth="1"/>
    <col min="1805" max="1805" width="9.5703125" style="9" customWidth="1"/>
    <col min="1806" max="1806" width="13.42578125" style="9" customWidth="1"/>
    <col min="1807" max="2049" width="9.140625" style="9"/>
    <col min="2050" max="2050" width="8.28515625" style="9" customWidth="1"/>
    <col min="2051" max="2051" width="9.140625" style="9"/>
    <col min="2052" max="2052" width="5.85546875" style="9" customWidth="1"/>
    <col min="2053" max="2053" width="9.85546875" style="9" customWidth="1"/>
    <col min="2054" max="2054" width="1.85546875" style="9" customWidth="1"/>
    <col min="2055" max="2055" width="7.7109375" style="9" customWidth="1"/>
    <col min="2056" max="2056" width="9.140625" style="9"/>
    <col min="2057" max="2057" width="2.5703125" style="9" customWidth="1"/>
    <col min="2058" max="2058" width="7.42578125" style="9" customWidth="1"/>
    <col min="2059" max="2059" width="12.85546875" style="9" customWidth="1"/>
    <col min="2060" max="2060" width="7.42578125" style="9" customWidth="1"/>
    <col min="2061" max="2061" width="9.5703125" style="9" customWidth="1"/>
    <col min="2062" max="2062" width="13.42578125" style="9" customWidth="1"/>
    <col min="2063" max="2305" width="9.140625" style="9"/>
    <col min="2306" max="2306" width="8.28515625" style="9" customWidth="1"/>
    <col min="2307" max="2307" width="9.140625" style="9"/>
    <col min="2308" max="2308" width="5.85546875" style="9" customWidth="1"/>
    <col min="2309" max="2309" width="9.85546875" style="9" customWidth="1"/>
    <col min="2310" max="2310" width="1.85546875" style="9" customWidth="1"/>
    <col min="2311" max="2311" width="7.7109375" style="9" customWidth="1"/>
    <col min="2312" max="2312" width="9.140625" style="9"/>
    <col min="2313" max="2313" width="2.5703125" style="9" customWidth="1"/>
    <col min="2314" max="2314" width="7.42578125" style="9" customWidth="1"/>
    <col min="2315" max="2315" width="12.85546875" style="9" customWidth="1"/>
    <col min="2316" max="2316" width="7.42578125" style="9" customWidth="1"/>
    <col min="2317" max="2317" width="9.5703125" style="9" customWidth="1"/>
    <col min="2318" max="2318" width="13.42578125" style="9" customWidth="1"/>
    <col min="2319" max="2561" width="9.140625" style="9"/>
    <col min="2562" max="2562" width="8.28515625" style="9" customWidth="1"/>
    <col min="2563" max="2563" width="9.140625" style="9"/>
    <col min="2564" max="2564" width="5.85546875" style="9" customWidth="1"/>
    <col min="2565" max="2565" width="9.85546875" style="9" customWidth="1"/>
    <col min="2566" max="2566" width="1.85546875" style="9" customWidth="1"/>
    <col min="2567" max="2567" width="7.7109375" style="9" customWidth="1"/>
    <col min="2568" max="2568" width="9.140625" style="9"/>
    <col min="2569" max="2569" width="2.5703125" style="9" customWidth="1"/>
    <col min="2570" max="2570" width="7.42578125" style="9" customWidth="1"/>
    <col min="2571" max="2571" width="12.85546875" style="9" customWidth="1"/>
    <col min="2572" max="2572" width="7.42578125" style="9" customWidth="1"/>
    <col min="2573" max="2573" width="9.5703125" style="9" customWidth="1"/>
    <col min="2574" max="2574" width="13.42578125" style="9" customWidth="1"/>
    <col min="2575" max="2817" width="9.140625" style="9"/>
    <col min="2818" max="2818" width="8.28515625" style="9" customWidth="1"/>
    <col min="2819" max="2819" width="9.140625" style="9"/>
    <col min="2820" max="2820" width="5.85546875" style="9" customWidth="1"/>
    <col min="2821" max="2821" width="9.85546875" style="9" customWidth="1"/>
    <col min="2822" max="2822" width="1.85546875" style="9" customWidth="1"/>
    <col min="2823" max="2823" width="7.7109375" style="9" customWidth="1"/>
    <col min="2824" max="2824" width="9.140625" style="9"/>
    <col min="2825" max="2825" width="2.5703125" style="9" customWidth="1"/>
    <col min="2826" max="2826" width="7.42578125" style="9" customWidth="1"/>
    <col min="2827" max="2827" width="12.85546875" style="9" customWidth="1"/>
    <col min="2828" max="2828" width="7.42578125" style="9" customWidth="1"/>
    <col min="2829" max="2829" width="9.5703125" style="9" customWidth="1"/>
    <col min="2830" max="2830" width="13.42578125" style="9" customWidth="1"/>
    <col min="2831" max="3073" width="9.140625" style="9"/>
    <col min="3074" max="3074" width="8.28515625" style="9" customWidth="1"/>
    <col min="3075" max="3075" width="9.140625" style="9"/>
    <col min="3076" max="3076" width="5.85546875" style="9" customWidth="1"/>
    <col min="3077" max="3077" width="9.85546875" style="9" customWidth="1"/>
    <col min="3078" max="3078" width="1.85546875" style="9" customWidth="1"/>
    <col min="3079" max="3079" width="7.7109375" style="9" customWidth="1"/>
    <col min="3080" max="3080" width="9.140625" style="9"/>
    <col min="3081" max="3081" width="2.5703125" style="9" customWidth="1"/>
    <col min="3082" max="3082" width="7.42578125" style="9" customWidth="1"/>
    <col min="3083" max="3083" width="12.85546875" style="9" customWidth="1"/>
    <col min="3084" max="3084" width="7.42578125" style="9" customWidth="1"/>
    <col min="3085" max="3085" width="9.5703125" style="9" customWidth="1"/>
    <col min="3086" max="3086" width="13.42578125" style="9" customWidth="1"/>
    <col min="3087" max="3329" width="9.140625" style="9"/>
    <col min="3330" max="3330" width="8.28515625" style="9" customWidth="1"/>
    <col min="3331" max="3331" width="9.140625" style="9"/>
    <col min="3332" max="3332" width="5.85546875" style="9" customWidth="1"/>
    <col min="3333" max="3333" width="9.85546875" style="9" customWidth="1"/>
    <col min="3334" max="3334" width="1.85546875" style="9" customWidth="1"/>
    <col min="3335" max="3335" width="7.7109375" style="9" customWidth="1"/>
    <col min="3336" max="3336" width="9.140625" style="9"/>
    <col min="3337" max="3337" width="2.5703125" style="9" customWidth="1"/>
    <col min="3338" max="3338" width="7.42578125" style="9" customWidth="1"/>
    <col min="3339" max="3339" width="12.85546875" style="9" customWidth="1"/>
    <col min="3340" max="3340" width="7.42578125" style="9" customWidth="1"/>
    <col min="3341" max="3341" width="9.5703125" style="9" customWidth="1"/>
    <col min="3342" max="3342" width="13.42578125" style="9" customWidth="1"/>
    <col min="3343" max="3585" width="9.140625" style="9"/>
    <col min="3586" max="3586" width="8.28515625" style="9" customWidth="1"/>
    <col min="3587" max="3587" width="9.140625" style="9"/>
    <col min="3588" max="3588" width="5.85546875" style="9" customWidth="1"/>
    <col min="3589" max="3589" width="9.85546875" style="9" customWidth="1"/>
    <col min="3590" max="3590" width="1.85546875" style="9" customWidth="1"/>
    <col min="3591" max="3591" width="7.7109375" style="9" customWidth="1"/>
    <col min="3592" max="3592" width="9.140625" style="9"/>
    <col min="3593" max="3593" width="2.5703125" style="9" customWidth="1"/>
    <col min="3594" max="3594" width="7.42578125" style="9" customWidth="1"/>
    <col min="3595" max="3595" width="12.85546875" style="9" customWidth="1"/>
    <col min="3596" max="3596" width="7.42578125" style="9" customWidth="1"/>
    <col min="3597" max="3597" width="9.5703125" style="9" customWidth="1"/>
    <col min="3598" max="3598" width="13.42578125" style="9" customWidth="1"/>
    <col min="3599" max="3841" width="9.140625" style="9"/>
    <col min="3842" max="3842" width="8.28515625" style="9" customWidth="1"/>
    <col min="3843" max="3843" width="9.140625" style="9"/>
    <col min="3844" max="3844" width="5.85546875" style="9" customWidth="1"/>
    <col min="3845" max="3845" width="9.85546875" style="9" customWidth="1"/>
    <col min="3846" max="3846" width="1.85546875" style="9" customWidth="1"/>
    <col min="3847" max="3847" width="7.7109375" style="9" customWidth="1"/>
    <col min="3848" max="3848" width="9.140625" style="9"/>
    <col min="3849" max="3849" width="2.5703125" style="9" customWidth="1"/>
    <col min="3850" max="3850" width="7.42578125" style="9" customWidth="1"/>
    <col min="3851" max="3851" width="12.85546875" style="9" customWidth="1"/>
    <col min="3852" max="3852" width="7.42578125" style="9" customWidth="1"/>
    <col min="3853" max="3853" width="9.5703125" style="9" customWidth="1"/>
    <col min="3854" max="3854" width="13.42578125" style="9" customWidth="1"/>
    <col min="3855" max="4097" width="9.140625" style="9"/>
    <col min="4098" max="4098" width="8.28515625" style="9" customWidth="1"/>
    <col min="4099" max="4099" width="9.140625" style="9"/>
    <col min="4100" max="4100" width="5.85546875" style="9" customWidth="1"/>
    <col min="4101" max="4101" width="9.85546875" style="9" customWidth="1"/>
    <col min="4102" max="4102" width="1.85546875" style="9" customWidth="1"/>
    <col min="4103" max="4103" width="7.7109375" style="9" customWidth="1"/>
    <col min="4104" max="4104" width="9.140625" style="9"/>
    <col min="4105" max="4105" width="2.5703125" style="9" customWidth="1"/>
    <col min="4106" max="4106" width="7.42578125" style="9" customWidth="1"/>
    <col min="4107" max="4107" width="12.85546875" style="9" customWidth="1"/>
    <col min="4108" max="4108" width="7.42578125" style="9" customWidth="1"/>
    <col min="4109" max="4109" width="9.5703125" style="9" customWidth="1"/>
    <col min="4110" max="4110" width="13.42578125" style="9" customWidth="1"/>
    <col min="4111" max="4353" width="9.140625" style="9"/>
    <col min="4354" max="4354" width="8.28515625" style="9" customWidth="1"/>
    <col min="4355" max="4355" width="9.140625" style="9"/>
    <col min="4356" max="4356" width="5.85546875" style="9" customWidth="1"/>
    <col min="4357" max="4357" width="9.85546875" style="9" customWidth="1"/>
    <col min="4358" max="4358" width="1.85546875" style="9" customWidth="1"/>
    <col min="4359" max="4359" width="7.7109375" style="9" customWidth="1"/>
    <col min="4360" max="4360" width="9.140625" style="9"/>
    <col min="4361" max="4361" width="2.5703125" style="9" customWidth="1"/>
    <col min="4362" max="4362" width="7.42578125" style="9" customWidth="1"/>
    <col min="4363" max="4363" width="12.85546875" style="9" customWidth="1"/>
    <col min="4364" max="4364" width="7.42578125" style="9" customWidth="1"/>
    <col min="4365" max="4365" width="9.5703125" style="9" customWidth="1"/>
    <col min="4366" max="4366" width="13.42578125" style="9" customWidth="1"/>
    <col min="4367" max="4609" width="9.140625" style="9"/>
    <col min="4610" max="4610" width="8.28515625" style="9" customWidth="1"/>
    <col min="4611" max="4611" width="9.140625" style="9"/>
    <col min="4612" max="4612" width="5.85546875" style="9" customWidth="1"/>
    <col min="4613" max="4613" width="9.85546875" style="9" customWidth="1"/>
    <col min="4614" max="4614" width="1.85546875" style="9" customWidth="1"/>
    <col min="4615" max="4615" width="7.7109375" style="9" customWidth="1"/>
    <col min="4616" max="4616" width="9.140625" style="9"/>
    <col min="4617" max="4617" width="2.5703125" style="9" customWidth="1"/>
    <col min="4618" max="4618" width="7.42578125" style="9" customWidth="1"/>
    <col min="4619" max="4619" width="12.85546875" style="9" customWidth="1"/>
    <col min="4620" max="4620" width="7.42578125" style="9" customWidth="1"/>
    <col min="4621" max="4621" width="9.5703125" style="9" customWidth="1"/>
    <col min="4622" max="4622" width="13.42578125" style="9" customWidth="1"/>
    <col min="4623" max="4865" width="9.140625" style="9"/>
    <col min="4866" max="4866" width="8.28515625" style="9" customWidth="1"/>
    <col min="4867" max="4867" width="9.140625" style="9"/>
    <col min="4868" max="4868" width="5.85546875" style="9" customWidth="1"/>
    <col min="4869" max="4869" width="9.85546875" style="9" customWidth="1"/>
    <col min="4870" max="4870" width="1.85546875" style="9" customWidth="1"/>
    <col min="4871" max="4871" width="7.7109375" style="9" customWidth="1"/>
    <col min="4872" max="4872" width="9.140625" style="9"/>
    <col min="4873" max="4873" width="2.5703125" style="9" customWidth="1"/>
    <col min="4874" max="4874" width="7.42578125" style="9" customWidth="1"/>
    <col min="4875" max="4875" width="12.85546875" style="9" customWidth="1"/>
    <col min="4876" max="4876" width="7.42578125" style="9" customWidth="1"/>
    <col min="4877" max="4877" width="9.5703125" style="9" customWidth="1"/>
    <col min="4878" max="4878" width="13.42578125" style="9" customWidth="1"/>
    <col min="4879" max="5121" width="9.140625" style="9"/>
    <col min="5122" max="5122" width="8.28515625" style="9" customWidth="1"/>
    <col min="5123" max="5123" width="9.140625" style="9"/>
    <col min="5124" max="5124" width="5.85546875" style="9" customWidth="1"/>
    <col min="5125" max="5125" width="9.85546875" style="9" customWidth="1"/>
    <col min="5126" max="5126" width="1.85546875" style="9" customWidth="1"/>
    <col min="5127" max="5127" width="7.7109375" style="9" customWidth="1"/>
    <col min="5128" max="5128" width="9.140625" style="9"/>
    <col min="5129" max="5129" width="2.5703125" style="9" customWidth="1"/>
    <col min="5130" max="5130" width="7.42578125" style="9" customWidth="1"/>
    <col min="5131" max="5131" width="12.85546875" style="9" customWidth="1"/>
    <col min="5132" max="5132" width="7.42578125" style="9" customWidth="1"/>
    <col min="5133" max="5133" width="9.5703125" style="9" customWidth="1"/>
    <col min="5134" max="5134" width="13.42578125" style="9" customWidth="1"/>
    <col min="5135" max="5377" width="9.140625" style="9"/>
    <col min="5378" max="5378" width="8.28515625" style="9" customWidth="1"/>
    <col min="5379" max="5379" width="9.140625" style="9"/>
    <col min="5380" max="5380" width="5.85546875" style="9" customWidth="1"/>
    <col min="5381" max="5381" width="9.85546875" style="9" customWidth="1"/>
    <col min="5382" max="5382" width="1.85546875" style="9" customWidth="1"/>
    <col min="5383" max="5383" width="7.7109375" style="9" customWidth="1"/>
    <col min="5384" max="5384" width="9.140625" style="9"/>
    <col min="5385" max="5385" width="2.5703125" style="9" customWidth="1"/>
    <col min="5386" max="5386" width="7.42578125" style="9" customWidth="1"/>
    <col min="5387" max="5387" width="12.85546875" style="9" customWidth="1"/>
    <col min="5388" max="5388" width="7.42578125" style="9" customWidth="1"/>
    <col min="5389" max="5389" width="9.5703125" style="9" customWidth="1"/>
    <col min="5390" max="5390" width="13.42578125" style="9" customWidth="1"/>
    <col min="5391" max="5633" width="9.140625" style="9"/>
    <col min="5634" max="5634" width="8.28515625" style="9" customWidth="1"/>
    <col min="5635" max="5635" width="9.140625" style="9"/>
    <col min="5636" max="5636" width="5.85546875" style="9" customWidth="1"/>
    <col min="5637" max="5637" width="9.85546875" style="9" customWidth="1"/>
    <col min="5638" max="5638" width="1.85546875" style="9" customWidth="1"/>
    <col min="5639" max="5639" width="7.7109375" style="9" customWidth="1"/>
    <col min="5640" max="5640" width="9.140625" style="9"/>
    <col min="5641" max="5641" width="2.5703125" style="9" customWidth="1"/>
    <col min="5642" max="5642" width="7.42578125" style="9" customWidth="1"/>
    <col min="5643" max="5643" width="12.85546875" style="9" customWidth="1"/>
    <col min="5644" max="5644" width="7.42578125" style="9" customWidth="1"/>
    <col min="5645" max="5645" width="9.5703125" style="9" customWidth="1"/>
    <col min="5646" max="5646" width="13.42578125" style="9" customWidth="1"/>
    <col min="5647" max="5889" width="9.140625" style="9"/>
    <col min="5890" max="5890" width="8.28515625" style="9" customWidth="1"/>
    <col min="5891" max="5891" width="9.140625" style="9"/>
    <col min="5892" max="5892" width="5.85546875" style="9" customWidth="1"/>
    <col min="5893" max="5893" width="9.85546875" style="9" customWidth="1"/>
    <col min="5894" max="5894" width="1.85546875" style="9" customWidth="1"/>
    <col min="5895" max="5895" width="7.7109375" style="9" customWidth="1"/>
    <col min="5896" max="5896" width="9.140625" style="9"/>
    <col min="5897" max="5897" width="2.5703125" style="9" customWidth="1"/>
    <col min="5898" max="5898" width="7.42578125" style="9" customWidth="1"/>
    <col min="5899" max="5899" width="12.85546875" style="9" customWidth="1"/>
    <col min="5900" max="5900" width="7.42578125" style="9" customWidth="1"/>
    <col min="5901" max="5901" width="9.5703125" style="9" customWidth="1"/>
    <col min="5902" max="5902" width="13.42578125" style="9" customWidth="1"/>
    <col min="5903" max="6145" width="9.140625" style="9"/>
    <col min="6146" max="6146" width="8.28515625" style="9" customWidth="1"/>
    <col min="6147" max="6147" width="9.140625" style="9"/>
    <col min="6148" max="6148" width="5.85546875" style="9" customWidth="1"/>
    <col min="6149" max="6149" width="9.85546875" style="9" customWidth="1"/>
    <col min="6150" max="6150" width="1.85546875" style="9" customWidth="1"/>
    <col min="6151" max="6151" width="7.7109375" style="9" customWidth="1"/>
    <col min="6152" max="6152" width="9.140625" style="9"/>
    <col min="6153" max="6153" width="2.5703125" style="9" customWidth="1"/>
    <col min="6154" max="6154" width="7.42578125" style="9" customWidth="1"/>
    <col min="6155" max="6155" width="12.85546875" style="9" customWidth="1"/>
    <col min="6156" max="6156" width="7.42578125" style="9" customWidth="1"/>
    <col min="6157" max="6157" width="9.5703125" style="9" customWidth="1"/>
    <col min="6158" max="6158" width="13.42578125" style="9" customWidth="1"/>
    <col min="6159" max="6401" width="9.140625" style="9"/>
    <col min="6402" max="6402" width="8.28515625" style="9" customWidth="1"/>
    <col min="6403" max="6403" width="9.140625" style="9"/>
    <col min="6404" max="6404" width="5.85546875" style="9" customWidth="1"/>
    <col min="6405" max="6405" width="9.85546875" style="9" customWidth="1"/>
    <col min="6406" max="6406" width="1.85546875" style="9" customWidth="1"/>
    <col min="6407" max="6407" width="7.7109375" style="9" customWidth="1"/>
    <col min="6408" max="6408" width="9.140625" style="9"/>
    <col min="6409" max="6409" width="2.5703125" style="9" customWidth="1"/>
    <col min="6410" max="6410" width="7.42578125" style="9" customWidth="1"/>
    <col min="6411" max="6411" width="12.85546875" style="9" customWidth="1"/>
    <col min="6412" max="6412" width="7.42578125" style="9" customWidth="1"/>
    <col min="6413" max="6413" width="9.5703125" style="9" customWidth="1"/>
    <col min="6414" max="6414" width="13.42578125" style="9" customWidth="1"/>
    <col min="6415" max="6657" width="9.140625" style="9"/>
    <col min="6658" max="6658" width="8.28515625" style="9" customWidth="1"/>
    <col min="6659" max="6659" width="9.140625" style="9"/>
    <col min="6660" max="6660" width="5.85546875" style="9" customWidth="1"/>
    <col min="6661" max="6661" width="9.85546875" style="9" customWidth="1"/>
    <col min="6662" max="6662" width="1.85546875" style="9" customWidth="1"/>
    <col min="6663" max="6663" width="7.7109375" style="9" customWidth="1"/>
    <col min="6664" max="6664" width="9.140625" style="9"/>
    <col min="6665" max="6665" width="2.5703125" style="9" customWidth="1"/>
    <col min="6666" max="6666" width="7.42578125" style="9" customWidth="1"/>
    <col min="6667" max="6667" width="12.85546875" style="9" customWidth="1"/>
    <col min="6668" max="6668" width="7.42578125" style="9" customWidth="1"/>
    <col min="6669" max="6669" width="9.5703125" style="9" customWidth="1"/>
    <col min="6670" max="6670" width="13.42578125" style="9" customWidth="1"/>
    <col min="6671" max="6913" width="9.140625" style="9"/>
    <col min="6914" max="6914" width="8.28515625" style="9" customWidth="1"/>
    <col min="6915" max="6915" width="9.140625" style="9"/>
    <col min="6916" max="6916" width="5.85546875" style="9" customWidth="1"/>
    <col min="6917" max="6917" width="9.85546875" style="9" customWidth="1"/>
    <col min="6918" max="6918" width="1.85546875" style="9" customWidth="1"/>
    <col min="6919" max="6919" width="7.7109375" style="9" customWidth="1"/>
    <col min="6920" max="6920" width="9.140625" style="9"/>
    <col min="6921" max="6921" width="2.5703125" style="9" customWidth="1"/>
    <col min="6922" max="6922" width="7.42578125" style="9" customWidth="1"/>
    <col min="6923" max="6923" width="12.85546875" style="9" customWidth="1"/>
    <col min="6924" max="6924" width="7.42578125" style="9" customWidth="1"/>
    <col min="6925" max="6925" width="9.5703125" style="9" customWidth="1"/>
    <col min="6926" max="6926" width="13.42578125" style="9" customWidth="1"/>
    <col min="6927" max="7169" width="9.140625" style="9"/>
    <col min="7170" max="7170" width="8.28515625" style="9" customWidth="1"/>
    <col min="7171" max="7171" width="9.140625" style="9"/>
    <col min="7172" max="7172" width="5.85546875" style="9" customWidth="1"/>
    <col min="7173" max="7173" width="9.85546875" style="9" customWidth="1"/>
    <col min="7174" max="7174" width="1.85546875" style="9" customWidth="1"/>
    <col min="7175" max="7175" width="7.7109375" style="9" customWidth="1"/>
    <col min="7176" max="7176" width="9.140625" style="9"/>
    <col min="7177" max="7177" width="2.5703125" style="9" customWidth="1"/>
    <col min="7178" max="7178" width="7.42578125" style="9" customWidth="1"/>
    <col min="7179" max="7179" width="12.85546875" style="9" customWidth="1"/>
    <col min="7180" max="7180" width="7.42578125" style="9" customWidth="1"/>
    <col min="7181" max="7181" width="9.5703125" style="9" customWidth="1"/>
    <col min="7182" max="7182" width="13.42578125" style="9" customWidth="1"/>
    <col min="7183" max="7425" width="9.140625" style="9"/>
    <col min="7426" max="7426" width="8.28515625" style="9" customWidth="1"/>
    <col min="7427" max="7427" width="9.140625" style="9"/>
    <col min="7428" max="7428" width="5.85546875" style="9" customWidth="1"/>
    <col min="7429" max="7429" width="9.85546875" style="9" customWidth="1"/>
    <col min="7430" max="7430" width="1.85546875" style="9" customWidth="1"/>
    <col min="7431" max="7431" width="7.7109375" style="9" customWidth="1"/>
    <col min="7432" max="7432" width="9.140625" style="9"/>
    <col min="7433" max="7433" width="2.5703125" style="9" customWidth="1"/>
    <col min="7434" max="7434" width="7.42578125" style="9" customWidth="1"/>
    <col min="7435" max="7435" width="12.85546875" style="9" customWidth="1"/>
    <col min="7436" max="7436" width="7.42578125" style="9" customWidth="1"/>
    <col min="7437" max="7437" width="9.5703125" style="9" customWidth="1"/>
    <col min="7438" max="7438" width="13.42578125" style="9" customWidth="1"/>
    <col min="7439" max="7681" width="9.140625" style="9"/>
    <col min="7682" max="7682" width="8.28515625" style="9" customWidth="1"/>
    <col min="7683" max="7683" width="9.140625" style="9"/>
    <col min="7684" max="7684" width="5.85546875" style="9" customWidth="1"/>
    <col min="7685" max="7685" width="9.85546875" style="9" customWidth="1"/>
    <col min="7686" max="7686" width="1.85546875" style="9" customWidth="1"/>
    <col min="7687" max="7687" width="7.7109375" style="9" customWidth="1"/>
    <col min="7688" max="7688" width="9.140625" style="9"/>
    <col min="7689" max="7689" width="2.5703125" style="9" customWidth="1"/>
    <col min="7690" max="7690" width="7.42578125" style="9" customWidth="1"/>
    <col min="7691" max="7691" width="12.85546875" style="9" customWidth="1"/>
    <col min="7692" max="7692" width="7.42578125" style="9" customWidth="1"/>
    <col min="7693" max="7693" width="9.5703125" style="9" customWidth="1"/>
    <col min="7694" max="7694" width="13.42578125" style="9" customWidth="1"/>
    <col min="7695" max="7937" width="9.140625" style="9"/>
    <col min="7938" max="7938" width="8.28515625" style="9" customWidth="1"/>
    <col min="7939" max="7939" width="9.140625" style="9"/>
    <col min="7940" max="7940" width="5.85546875" style="9" customWidth="1"/>
    <col min="7941" max="7941" width="9.85546875" style="9" customWidth="1"/>
    <col min="7942" max="7942" width="1.85546875" style="9" customWidth="1"/>
    <col min="7943" max="7943" width="7.7109375" style="9" customWidth="1"/>
    <col min="7944" max="7944" width="9.140625" style="9"/>
    <col min="7945" max="7945" width="2.5703125" style="9" customWidth="1"/>
    <col min="7946" max="7946" width="7.42578125" style="9" customWidth="1"/>
    <col min="7947" max="7947" width="12.85546875" style="9" customWidth="1"/>
    <col min="7948" max="7948" width="7.42578125" style="9" customWidth="1"/>
    <col min="7949" max="7949" width="9.5703125" style="9" customWidth="1"/>
    <col min="7950" max="7950" width="13.42578125" style="9" customWidth="1"/>
    <col min="7951" max="8193" width="9.140625" style="9"/>
    <col min="8194" max="8194" width="8.28515625" style="9" customWidth="1"/>
    <col min="8195" max="8195" width="9.140625" style="9"/>
    <col min="8196" max="8196" width="5.85546875" style="9" customWidth="1"/>
    <col min="8197" max="8197" width="9.85546875" style="9" customWidth="1"/>
    <col min="8198" max="8198" width="1.85546875" style="9" customWidth="1"/>
    <col min="8199" max="8199" width="7.7109375" style="9" customWidth="1"/>
    <col min="8200" max="8200" width="9.140625" style="9"/>
    <col min="8201" max="8201" width="2.5703125" style="9" customWidth="1"/>
    <col min="8202" max="8202" width="7.42578125" style="9" customWidth="1"/>
    <col min="8203" max="8203" width="12.85546875" style="9" customWidth="1"/>
    <col min="8204" max="8204" width="7.42578125" style="9" customWidth="1"/>
    <col min="8205" max="8205" width="9.5703125" style="9" customWidth="1"/>
    <col min="8206" max="8206" width="13.42578125" style="9" customWidth="1"/>
    <col min="8207" max="8449" width="9.140625" style="9"/>
    <col min="8450" max="8450" width="8.28515625" style="9" customWidth="1"/>
    <col min="8451" max="8451" width="9.140625" style="9"/>
    <col min="8452" max="8452" width="5.85546875" style="9" customWidth="1"/>
    <col min="8453" max="8453" width="9.85546875" style="9" customWidth="1"/>
    <col min="8454" max="8454" width="1.85546875" style="9" customWidth="1"/>
    <col min="8455" max="8455" width="7.7109375" style="9" customWidth="1"/>
    <col min="8456" max="8456" width="9.140625" style="9"/>
    <col min="8457" max="8457" width="2.5703125" style="9" customWidth="1"/>
    <col min="8458" max="8458" width="7.42578125" style="9" customWidth="1"/>
    <col min="8459" max="8459" width="12.85546875" style="9" customWidth="1"/>
    <col min="8460" max="8460" width="7.42578125" style="9" customWidth="1"/>
    <col min="8461" max="8461" width="9.5703125" style="9" customWidth="1"/>
    <col min="8462" max="8462" width="13.42578125" style="9" customWidth="1"/>
    <col min="8463" max="8705" width="9.140625" style="9"/>
    <col min="8706" max="8706" width="8.28515625" style="9" customWidth="1"/>
    <col min="8707" max="8707" width="9.140625" style="9"/>
    <col min="8708" max="8708" width="5.85546875" style="9" customWidth="1"/>
    <col min="8709" max="8709" width="9.85546875" style="9" customWidth="1"/>
    <col min="8710" max="8710" width="1.85546875" style="9" customWidth="1"/>
    <col min="8711" max="8711" width="7.7109375" style="9" customWidth="1"/>
    <col min="8712" max="8712" width="9.140625" style="9"/>
    <col min="8713" max="8713" width="2.5703125" style="9" customWidth="1"/>
    <col min="8714" max="8714" width="7.42578125" style="9" customWidth="1"/>
    <col min="8715" max="8715" width="12.85546875" style="9" customWidth="1"/>
    <col min="8716" max="8716" width="7.42578125" style="9" customWidth="1"/>
    <col min="8717" max="8717" width="9.5703125" style="9" customWidth="1"/>
    <col min="8718" max="8718" width="13.42578125" style="9" customWidth="1"/>
    <col min="8719" max="8961" width="9.140625" style="9"/>
    <col min="8962" max="8962" width="8.28515625" style="9" customWidth="1"/>
    <col min="8963" max="8963" width="9.140625" style="9"/>
    <col min="8964" max="8964" width="5.85546875" style="9" customWidth="1"/>
    <col min="8965" max="8965" width="9.85546875" style="9" customWidth="1"/>
    <col min="8966" max="8966" width="1.85546875" style="9" customWidth="1"/>
    <col min="8967" max="8967" width="7.7109375" style="9" customWidth="1"/>
    <col min="8968" max="8968" width="9.140625" style="9"/>
    <col min="8969" max="8969" width="2.5703125" style="9" customWidth="1"/>
    <col min="8970" max="8970" width="7.42578125" style="9" customWidth="1"/>
    <col min="8971" max="8971" width="12.85546875" style="9" customWidth="1"/>
    <col min="8972" max="8972" width="7.42578125" style="9" customWidth="1"/>
    <col min="8973" max="8973" width="9.5703125" style="9" customWidth="1"/>
    <col min="8974" max="8974" width="13.42578125" style="9" customWidth="1"/>
    <col min="8975" max="9217" width="9.140625" style="9"/>
    <col min="9218" max="9218" width="8.28515625" style="9" customWidth="1"/>
    <col min="9219" max="9219" width="9.140625" style="9"/>
    <col min="9220" max="9220" width="5.85546875" style="9" customWidth="1"/>
    <col min="9221" max="9221" width="9.85546875" style="9" customWidth="1"/>
    <col min="9222" max="9222" width="1.85546875" style="9" customWidth="1"/>
    <col min="9223" max="9223" width="7.7109375" style="9" customWidth="1"/>
    <col min="9224" max="9224" width="9.140625" style="9"/>
    <col min="9225" max="9225" width="2.5703125" style="9" customWidth="1"/>
    <col min="9226" max="9226" width="7.42578125" style="9" customWidth="1"/>
    <col min="9227" max="9227" width="12.85546875" style="9" customWidth="1"/>
    <col min="9228" max="9228" width="7.42578125" style="9" customWidth="1"/>
    <col min="9229" max="9229" width="9.5703125" style="9" customWidth="1"/>
    <col min="9230" max="9230" width="13.42578125" style="9" customWidth="1"/>
    <col min="9231" max="9473" width="9.140625" style="9"/>
    <col min="9474" max="9474" width="8.28515625" style="9" customWidth="1"/>
    <col min="9475" max="9475" width="9.140625" style="9"/>
    <col min="9476" max="9476" width="5.85546875" style="9" customWidth="1"/>
    <col min="9477" max="9477" width="9.85546875" style="9" customWidth="1"/>
    <col min="9478" max="9478" width="1.85546875" style="9" customWidth="1"/>
    <col min="9479" max="9479" width="7.7109375" style="9" customWidth="1"/>
    <col min="9480" max="9480" width="9.140625" style="9"/>
    <col min="9481" max="9481" width="2.5703125" style="9" customWidth="1"/>
    <col min="9482" max="9482" width="7.42578125" style="9" customWidth="1"/>
    <col min="9483" max="9483" width="12.85546875" style="9" customWidth="1"/>
    <col min="9484" max="9484" width="7.42578125" style="9" customWidth="1"/>
    <col min="9485" max="9485" width="9.5703125" style="9" customWidth="1"/>
    <col min="9486" max="9486" width="13.42578125" style="9" customWidth="1"/>
    <col min="9487" max="9729" width="9.140625" style="9"/>
    <col min="9730" max="9730" width="8.28515625" style="9" customWidth="1"/>
    <col min="9731" max="9731" width="9.140625" style="9"/>
    <col min="9732" max="9732" width="5.85546875" style="9" customWidth="1"/>
    <col min="9733" max="9733" width="9.85546875" style="9" customWidth="1"/>
    <col min="9734" max="9734" width="1.85546875" style="9" customWidth="1"/>
    <col min="9735" max="9735" width="7.7109375" style="9" customWidth="1"/>
    <col min="9736" max="9736" width="9.140625" style="9"/>
    <col min="9737" max="9737" width="2.5703125" style="9" customWidth="1"/>
    <col min="9738" max="9738" width="7.42578125" style="9" customWidth="1"/>
    <col min="9739" max="9739" width="12.85546875" style="9" customWidth="1"/>
    <col min="9740" max="9740" width="7.42578125" style="9" customWidth="1"/>
    <col min="9741" max="9741" width="9.5703125" style="9" customWidth="1"/>
    <col min="9742" max="9742" width="13.42578125" style="9" customWidth="1"/>
    <col min="9743" max="9985" width="9.140625" style="9"/>
    <col min="9986" max="9986" width="8.28515625" style="9" customWidth="1"/>
    <col min="9987" max="9987" width="9.140625" style="9"/>
    <col min="9988" max="9988" width="5.85546875" style="9" customWidth="1"/>
    <col min="9989" max="9989" width="9.85546875" style="9" customWidth="1"/>
    <col min="9990" max="9990" width="1.85546875" style="9" customWidth="1"/>
    <col min="9991" max="9991" width="7.7109375" style="9" customWidth="1"/>
    <col min="9992" max="9992" width="9.140625" style="9"/>
    <col min="9993" max="9993" width="2.5703125" style="9" customWidth="1"/>
    <col min="9994" max="9994" width="7.42578125" style="9" customWidth="1"/>
    <col min="9995" max="9995" width="12.85546875" style="9" customWidth="1"/>
    <col min="9996" max="9996" width="7.42578125" style="9" customWidth="1"/>
    <col min="9997" max="9997" width="9.5703125" style="9" customWidth="1"/>
    <col min="9998" max="9998" width="13.42578125" style="9" customWidth="1"/>
    <col min="9999" max="10241" width="9.140625" style="9"/>
    <col min="10242" max="10242" width="8.28515625" style="9" customWidth="1"/>
    <col min="10243" max="10243" width="9.140625" style="9"/>
    <col min="10244" max="10244" width="5.85546875" style="9" customWidth="1"/>
    <col min="10245" max="10245" width="9.85546875" style="9" customWidth="1"/>
    <col min="10246" max="10246" width="1.85546875" style="9" customWidth="1"/>
    <col min="10247" max="10247" width="7.7109375" style="9" customWidth="1"/>
    <col min="10248" max="10248" width="9.140625" style="9"/>
    <col min="10249" max="10249" width="2.5703125" style="9" customWidth="1"/>
    <col min="10250" max="10250" width="7.42578125" style="9" customWidth="1"/>
    <col min="10251" max="10251" width="12.85546875" style="9" customWidth="1"/>
    <col min="10252" max="10252" width="7.42578125" style="9" customWidth="1"/>
    <col min="10253" max="10253" width="9.5703125" style="9" customWidth="1"/>
    <col min="10254" max="10254" width="13.42578125" style="9" customWidth="1"/>
    <col min="10255" max="10497" width="9.140625" style="9"/>
    <col min="10498" max="10498" width="8.28515625" style="9" customWidth="1"/>
    <col min="10499" max="10499" width="9.140625" style="9"/>
    <col min="10500" max="10500" width="5.85546875" style="9" customWidth="1"/>
    <col min="10501" max="10501" width="9.85546875" style="9" customWidth="1"/>
    <col min="10502" max="10502" width="1.85546875" style="9" customWidth="1"/>
    <col min="10503" max="10503" width="7.7109375" style="9" customWidth="1"/>
    <col min="10504" max="10504" width="9.140625" style="9"/>
    <col min="10505" max="10505" width="2.5703125" style="9" customWidth="1"/>
    <col min="10506" max="10506" width="7.42578125" style="9" customWidth="1"/>
    <col min="10507" max="10507" width="12.85546875" style="9" customWidth="1"/>
    <col min="10508" max="10508" width="7.42578125" style="9" customWidth="1"/>
    <col min="10509" max="10509" width="9.5703125" style="9" customWidth="1"/>
    <col min="10510" max="10510" width="13.42578125" style="9" customWidth="1"/>
    <col min="10511" max="10753" width="9.140625" style="9"/>
    <col min="10754" max="10754" width="8.28515625" style="9" customWidth="1"/>
    <col min="10755" max="10755" width="9.140625" style="9"/>
    <col min="10756" max="10756" width="5.85546875" style="9" customWidth="1"/>
    <col min="10757" max="10757" width="9.85546875" style="9" customWidth="1"/>
    <col min="10758" max="10758" width="1.85546875" style="9" customWidth="1"/>
    <col min="10759" max="10759" width="7.7109375" style="9" customWidth="1"/>
    <col min="10760" max="10760" width="9.140625" style="9"/>
    <col min="10761" max="10761" width="2.5703125" style="9" customWidth="1"/>
    <col min="10762" max="10762" width="7.42578125" style="9" customWidth="1"/>
    <col min="10763" max="10763" width="12.85546875" style="9" customWidth="1"/>
    <col min="10764" max="10764" width="7.42578125" style="9" customWidth="1"/>
    <col min="10765" max="10765" width="9.5703125" style="9" customWidth="1"/>
    <col min="10766" max="10766" width="13.42578125" style="9" customWidth="1"/>
    <col min="10767" max="11009" width="9.140625" style="9"/>
    <col min="11010" max="11010" width="8.28515625" style="9" customWidth="1"/>
    <col min="11011" max="11011" width="9.140625" style="9"/>
    <col min="11012" max="11012" width="5.85546875" style="9" customWidth="1"/>
    <col min="11013" max="11013" width="9.85546875" style="9" customWidth="1"/>
    <col min="11014" max="11014" width="1.85546875" style="9" customWidth="1"/>
    <col min="11015" max="11015" width="7.7109375" style="9" customWidth="1"/>
    <col min="11016" max="11016" width="9.140625" style="9"/>
    <col min="11017" max="11017" width="2.5703125" style="9" customWidth="1"/>
    <col min="11018" max="11018" width="7.42578125" style="9" customWidth="1"/>
    <col min="11019" max="11019" width="12.85546875" style="9" customWidth="1"/>
    <col min="11020" max="11020" width="7.42578125" style="9" customWidth="1"/>
    <col min="11021" max="11021" width="9.5703125" style="9" customWidth="1"/>
    <col min="11022" max="11022" width="13.42578125" style="9" customWidth="1"/>
    <col min="11023" max="11265" width="9.140625" style="9"/>
    <col min="11266" max="11266" width="8.28515625" style="9" customWidth="1"/>
    <col min="11267" max="11267" width="9.140625" style="9"/>
    <col min="11268" max="11268" width="5.85546875" style="9" customWidth="1"/>
    <col min="11269" max="11269" width="9.85546875" style="9" customWidth="1"/>
    <col min="11270" max="11270" width="1.85546875" style="9" customWidth="1"/>
    <col min="11271" max="11271" width="7.7109375" style="9" customWidth="1"/>
    <col min="11272" max="11272" width="9.140625" style="9"/>
    <col min="11273" max="11273" width="2.5703125" style="9" customWidth="1"/>
    <col min="11274" max="11274" width="7.42578125" style="9" customWidth="1"/>
    <col min="11275" max="11275" width="12.85546875" style="9" customWidth="1"/>
    <col min="11276" max="11276" width="7.42578125" style="9" customWidth="1"/>
    <col min="11277" max="11277" width="9.5703125" style="9" customWidth="1"/>
    <col min="11278" max="11278" width="13.42578125" style="9" customWidth="1"/>
    <col min="11279" max="11521" width="9.140625" style="9"/>
    <col min="11522" max="11522" width="8.28515625" style="9" customWidth="1"/>
    <col min="11523" max="11523" width="9.140625" style="9"/>
    <col min="11524" max="11524" width="5.85546875" style="9" customWidth="1"/>
    <col min="11525" max="11525" width="9.85546875" style="9" customWidth="1"/>
    <col min="11526" max="11526" width="1.85546875" style="9" customWidth="1"/>
    <col min="11527" max="11527" width="7.7109375" style="9" customWidth="1"/>
    <col min="11528" max="11528" width="9.140625" style="9"/>
    <col min="11529" max="11529" width="2.5703125" style="9" customWidth="1"/>
    <col min="11530" max="11530" width="7.42578125" style="9" customWidth="1"/>
    <col min="11531" max="11531" width="12.85546875" style="9" customWidth="1"/>
    <col min="11532" max="11532" width="7.42578125" style="9" customWidth="1"/>
    <col min="11533" max="11533" width="9.5703125" style="9" customWidth="1"/>
    <col min="11534" max="11534" width="13.42578125" style="9" customWidth="1"/>
    <col min="11535" max="11777" width="9.140625" style="9"/>
    <col min="11778" max="11778" width="8.28515625" style="9" customWidth="1"/>
    <col min="11779" max="11779" width="9.140625" style="9"/>
    <col min="11780" max="11780" width="5.85546875" style="9" customWidth="1"/>
    <col min="11781" max="11781" width="9.85546875" style="9" customWidth="1"/>
    <col min="11782" max="11782" width="1.85546875" style="9" customWidth="1"/>
    <col min="11783" max="11783" width="7.7109375" style="9" customWidth="1"/>
    <col min="11784" max="11784" width="9.140625" style="9"/>
    <col min="11785" max="11785" width="2.5703125" style="9" customWidth="1"/>
    <col min="11786" max="11786" width="7.42578125" style="9" customWidth="1"/>
    <col min="11787" max="11787" width="12.85546875" style="9" customWidth="1"/>
    <col min="11788" max="11788" width="7.42578125" style="9" customWidth="1"/>
    <col min="11789" max="11789" width="9.5703125" style="9" customWidth="1"/>
    <col min="11790" max="11790" width="13.42578125" style="9" customWidth="1"/>
    <col min="11791" max="12033" width="9.140625" style="9"/>
    <col min="12034" max="12034" width="8.28515625" style="9" customWidth="1"/>
    <col min="12035" max="12035" width="9.140625" style="9"/>
    <col min="12036" max="12036" width="5.85546875" style="9" customWidth="1"/>
    <col min="12037" max="12037" width="9.85546875" style="9" customWidth="1"/>
    <col min="12038" max="12038" width="1.85546875" style="9" customWidth="1"/>
    <col min="12039" max="12039" width="7.7109375" style="9" customWidth="1"/>
    <col min="12040" max="12040" width="9.140625" style="9"/>
    <col min="12041" max="12041" width="2.5703125" style="9" customWidth="1"/>
    <col min="12042" max="12042" width="7.42578125" style="9" customWidth="1"/>
    <col min="12043" max="12043" width="12.85546875" style="9" customWidth="1"/>
    <col min="12044" max="12044" width="7.42578125" style="9" customWidth="1"/>
    <col min="12045" max="12045" width="9.5703125" style="9" customWidth="1"/>
    <col min="12046" max="12046" width="13.42578125" style="9" customWidth="1"/>
    <col min="12047" max="12289" width="9.140625" style="9"/>
    <col min="12290" max="12290" width="8.28515625" style="9" customWidth="1"/>
    <col min="12291" max="12291" width="9.140625" style="9"/>
    <col min="12292" max="12292" width="5.85546875" style="9" customWidth="1"/>
    <col min="12293" max="12293" width="9.85546875" style="9" customWidth="1"/>
    <col min="12294" max="12294" width="1.85546875" style="9" customWidth="1"/>
    <col min="12295" max="12295" width="7.7109375" style="9" customWidth="1"/>
    <col min="12296" max="12296" width="9.140625" style="9"/>
    <col min="12297" max="12297" width="2.5703125" style="9" customWidth="1"/>
    <col min="12298" max="12298" width="7.42578125" style="9" customWidth="1"/>
    <col min="12299" max="12299" width="12.85546875" style="9" customWidth="1"/>
    <col min="12300" max="12300" width="7.42578125" style="9" customWidth="1"/>
    <col min="12301" max="12301" width="9.5703125" style="9" customWidth="1"/>
    <col min="12302" max="12302" width="13.42578125" style="9" customWidth="1"/>
    <col min="12303" max="12545" width="9.140625" style="9"/>
    <col min="12546" max="12546" width="8.28515625" style="9" customWidth="1"/>
    <col min="12547" max="12547" width="9.140625" style="9"/>
    <col min="12548" max="12548" width="5.85546875" style="9" customWidth="1"/>
    <col min="12549" max="12549" width="9.85546875" style="9" customWidth="1"/>
    <col min="12550" max="12550" width="1.85546875" style="9" customWidth="1"/>
    <col min="12551" max="12551" width="7.7109375" style="9" customWidth="1"/>
    <col min="12552" max="12552" width="9.140625" style="9"/>
    <col min="12553" max="12553" width="2.5703125" style="9" customWidth="1"/>
    <col min="12554" max="12554" width="7.42578125" style="9" customWidth="1"/>
    <col min="12555" max="12555" width="12.85546875" style="9" customWidth="1"/>
    <col min="12556" max="12556" width="7.42578125" style="9" customWidth="1"/>
    <col min="12557" max="12557" width="9.5703125" style="9" customWidth="1"/>
    <col min="12558" max="12558" width="13.42578125" style="9" customWidth="1"/>
    <col min="12559" max="12801" width="9.140625" style="9"/>
    <col min="12802" max="12802" width="8.28515625" style="9" customWidth="1"/>
    <col min="12803" max="12803" width="9.140625" style="9"/>
    <col min="12804" max="12804" width="5.85546875" style="9" customWidth="1"/>
    <col min="12805" max="12805" width="9.85546875" style="9" customWidth="1"/>
    <col min="12806" max="12806" width="1.85546875" style="9" customWidth="1"/>
    <col min="12807" max="12807" width="7.7109375" style="9" customWidth="1"/>
    <col min="12808" max="12808" width="9.140625" style="9"/>
    <col min="12809" max="12809" width="2.5703125" style="9" customWidth="1"/>
    <col min="12810" max="12810" width="7.42578125" style="9" customWidth="1"/>
    <col min="12811" max="12811" width="12.85546875" style="9" customWidth="1"/>
    <col min="12812" max="12812" width="7.42578125" style="9" customWidth="1"/>
    <col min="12813" max="12813" width="9.5703125" style="9" customWidth="1"/>
    <col min="12814" max="12814" width="13.42578125" style="9" customWidth="1"/>
    <col min="12815" max="13057" width="9.140625" style="9"/>
    <col min="13058" max="13058" width="8.28515625" style="9" customWidth="1"/>
    <col min="13059" max="13059" width="9.140625" style="9"/>
    <col min="13060" max="13060" width="5.85546875" style="9" customWidth="1"/>
    <col min="13061" max="13061" width="9.85546875" style="9" customWidth="1"/>
    <col min="13062" max="13062" width="1.85546875" style="9" customWidth="1"/>
    <col min="13063" max="13063" width="7.7109375" style="9" customWidth="1"/>
    <col min="13064" max="13064" width="9.140625" style="9"/>
    <col min="13065" max="13065" width="2.5703125" style="9" customWidth="1"/>
    <col min="13066" max="13066" width="7.42578125" style="9" customWidth="1"/>
    <col min="13067" max="13067" width="12.85546875" style="9" customWidth="1"/>
    <col min="13068" max="13068" width="7.42578125" style="9" customWidth="1"/>
    <col min="13069" max="13069" width="9.5703125" style="9" customWidth="1"/>
    <col min="13070" max="13070" width="13.42578125" style="9" customWidth="1"/>
    <col min="13071" max="13313" width="9.140625" style="9"/>
    <col min="13314" max="13314" width="8.28515625" style="9" customWidth="1"/>
    <col min="13315" max="13315" width="9.140625" style="9"/>
    <col min="13316" max="13316" width="5.85546875" style="9" customWidth="1"/>
    <col min="13317" max="13317" width="9.85546875" style="9" customWidth="1"/>
    <col min="13318" max="13318" width="1.85546875" style="9" customWidth="1"/>
    <col min="13319" max="13319" width="7.7109375" style="9" customWidth="1"/>
    <col min="13320" max="13320" width="9.140625" style="9"/>
    <col min="13321" max="13321" width="2.5703125" style="9" customWidth="1"/>
    <col min="13322" max="13322" width="7.42578125" style="9" customWidth="1"/>
    <col min="13323" max="13323" width="12.85546875" style="9" customWidth="1"/>
    <col min="13324" max="13324" width="7.42578125" style="9" customWidth="1"/>
    <col min="13325" max="13325" width="9.5703125" style="9" customWidth="1"/>
    <col min="13326" max="13326" width="13.42578125" style="9" customWidth="1"/>
    <col min="13327" max="13569" width="9.140625" style="9"/>
    <col min="13570" max="13570" width="8.28515625" style="9" customWidth="1"/>
    <col min="13571" max="13571" width="9.140625" style="9"/>
    <col min="13572" max="13572" width="5.85546875" style="9" customWidth="1"/>
    <col min="13573" max="13573" width="9.85546875" style="9" customWidth="1"/>
    <col min="13574" max="13574" width="1.85546875" style="9" customWidth="1"/>
    <col min="13575" max="13575" width="7.7109375" style="9" customWidth="1"/>
    <col min="13576" max="13576" width="9.140625" style="9"/>
    <col min="13577" max="13577" width="2.5703125" style="9" customWidth="1"/>
    <col min="13578" max="13578" width="7.42578125" style="9" customWidth="1"/>
    <col min="13579" max="13579" width="12.85546875" style="9" customWidth="1"/>
    <col min="13580" max="13580" width="7.42578125" style="9" customWidth="1"/>
    <col min="13581" max="13581" width="9.5703125" style="9" customWidth="1"/>
    <col min="13582" max="13582" width="13.42578125" style="9" customWidth="1"/>
    <col min="13583" max="13825" width="9.140625" style="9"/>
    <col min="13826" max="13826" width="8.28515625" style="9" customWidth="1"/>
    <col min="13827" max="13827" width="9.140625" style="9"/>
    <col min="13828" max="13828" width="5.85546875" style="9" customWidth="1"/>
    <col min="13829" max="13829" width="9.85546875" style="9" customWidth="1"/>
    <col min="13830" max="13830" width="1.85546875" style="9" customWidth="1"/>
    <col min="13831" max="13831" width="7.7109375" style="9" customWidth="1"/>
    <col min="13832" max="13832" width="9.140625" style="9"/>
    <col min="13833" max="13833" width="2.5703125" style="9" customWidth="1"/>
    <col min="13834" max="13834" width="7.42578125" style="9" customWidth="1"/>
    <col min="13835" max="13835" width="12.85546875" style="9" customWidth="1"/>
    <col min="13836" max="13836" width="7.42578125" style="9" customWidth="1"/>
    <col min="13837" max="13837" width="9.5703125" style="9" customWidth="1"/>
    <col min="13838" max="13838" width="13.42578125" style="9" customWidth="1"/>
    <col min="13839" max="14081" width="9.140625" style="9"/>
    <col min="14082" max="14082" width="8.28515625" style="9" customWidth="1"/>
    <col min="14083" max="14083" width="9.140625" style="9"/>
    <col min="14084" max="14084" width="5.85546875" style="9" customWidth="1"/>
    <col min="14085" max="14085" width="9.85546875" style="9" customWidth="1"/>
    <col min="14086" max="14086" width="1.85546875" style="9" customWidth="1"/>
    <col min="14087" max="14087" width="7.7109375" style="9" customWidth="1"/>
    <col min="14088" max="14088" width="9.140625" style="9"/>
    <col min="14089" max="14089" width="2.5703125" style="9" customWidth="1"/>
    <col min="14090" max="14090" width="7.42578125" style="9" customWidth="1"/>
    <col min="14091" max="14091" width="12.85546875" style="9" customWidth="1"/>
    <col min="14092" max="14092" width="7.42578125" style="9" customWidth="1"/>
    <col min="14093" max="14093" width="9.5703125" style="9" customWidth="1"/>
    <col min="14094" max="14094" width="13.42578125" style="9" customWidth="1"/>
    <col min="14095" max="14337" width="9.140625" style="9"/>
    <col min="14338" max="14338" width="8.28515625" style="9" customWidth="1"/>
    <col min="14339" max="14339" width="9.140625" style="9"/>
    <col min="14340" max="14340" width="5.85546875" style="9" customWidth="1"/>
    <col min="14341" max="14341" width="9.85546875" style="9" customWidth="1"/>
    <col min="14342" max="14342" width="1.85546875" style="9" customWidth="1"/>
    <col min="14343" max="14343" width="7.7109375" style="9" customWidth="1"/>
    <col min="14344" max="14344" width="9.140625" style="9"/>
    <col min="14345" max="14345" width="2.5703125" style="9" customWidth="1"/>
    <col min="14346" max="14346" width="7.42578125" style="9" customWidth="1"/>
    <col min="14347" max="14347" width="12.85546875" style="9" customWidth="1"/>
    <col min="14348" max="14348" width="7.42578125" style="9" customWidth="1"/>
    <col min="14349" max="14349" width="9.5703125" style="9" customWidth="1"/>
    <col min="14350" max="14350" width="13.42578125" style="9" customWidth="1"/>
    <col min="14351" max="14593" width="9.140625" style="9"/>
    <col min="14594" max="14594" width="8.28515625" style="9" customWidth="1"/>
    <col min="14595" max="14595" width="9.140625" style="9"/>
    <col min="14596" max="14596" width="5.85546875" style="9" customWidth="1"/>
    <col min="14597" max="14597" width="9.85546875" style="9" customWidth="1"/>
    <col min="14598" max="14598" width="1.85546875" style="9" customWidth="1"/>
    <col min="14599" max="14599" width="7.7109375" style="9" customWidth="1"/>
    <col min="14600" max="14600" width="9.140625" style="9"/>
    <col min="14601" max="14601" width="2.5703125" style="9" customWidth="1"/>
    <col min="14602" max="14602" width="7.42578125" style="9" customWidth="1"/>
    <col min="14603" max="14603" width="12.85546875" style="9" customWidth="1"/>
    <col min="14604" max="14604" width="7.42578125" style="9" customWidth="1"/>
    <col min="14605" max="14605" width="9.5703125" style="9" customWidth="1"/>
    <col min="14606" max="14606" width="13.42578125" style="9" customWidth="1"/>
    <col min="14607" max="14849" width="9.140625" style="9"/>
    <col min="14850" max="14850" width="8.28515625" style="9" customWidth="1"/>
    <col min="14851" max="14851" width="9.140625" style="9"/>
    <col min="14852" max="14852" width="5.85546875" style="9" customWidth="1"/>
    <col min="14853" max="14853" width="9.85546875" style="9" customWidth="1"/>
    <col min="14854" max="14854" width="1.85546875" style="9" customWidth="1"/>
    <col min="14855" max="14855" width="7.7109375" style="9" customWidth="1"/>
    <col min="14856" max="14856" width="9.140625" style="9"/>
    <col min="14857" max="14857" width="2.5703125" style="9" customWidth="1"/>
    <col min="14858" max="14858" width="7.42578125" style="9" customWidth="1"/>
    <col min="14859" max="14859" width="12.85546875" style="9" customWidth="1"/>
    <col min="14860" max="14860" width="7.42578125" style="9" customWidth="1"/>
    <col min="14861" max="14861" width="9.5703125" style="9" customWidth="1"/>
    <col min="14862" max="14862" width="13.42578125" style="9" customWidth="1"/>
    <col min="14863" max="15105" width="9.140625" style="9"/>
    <col min="15106" max="15106" width="8.28515625" style="9" customWidth="1"/>
    <col min="15107" max="15107" width="9.140625" style="9"/>
    <col min="15108" max="15108" width="5.85546875" style="9" customWidth="1"/>
    <col min="15109" max="15109" width="9.85546875" style="9" customWidth="1"/>
    <col min="15110" max="15110" width="1.85546875" style="9" customWidth="1"/>
    <col min="15111" max="15111" width="7.7109375" style="9" customWidth="1"/>
    <col min="15112" max="15112" width="9.140625" style="9"/>
    <col min="15113" max="15113" width="2.5703125" style="9" customWidth="1"/>
    <col min="15114" max="15114" width="7.42578125" style="9" customWidth="1"/>
    <col min="15115" max="15115" width="12.85546875" style="9" customWidth="1"/>
    <col min="15116" max="15116" width="7.42578125" style="9" customWidth="1"/>
    <col min="15117" max="15117" width="9.5703125" style="9" customWidth="1"/>
    <col min="15118" max="15118" width="13.42578125" style="9" customWidth="1"/>
    <col min="15119" max="15361" width="9.140625" style="9"/>
    <col min="15362" max="15362" width="8.28515625" style="9" customWidth="1"/>
    <col min="15363" max="15363" width="9.140625" style="9"/>
    <col min="15364" max="15364" width="5.85546875" style="9" customWidth="1"/>
    <col min="15365" max="15365" width="9.85546875" style="9" customWidth="1"/>
    <col min="15366" max="15366" width="1.85546875" style="9" customWidth="1"/>
    <col min="15367" max="15367" width="7.7109375" style="9" customWidth="1"/>
    <col min="15368" max="15368" width="9.140625" style="9"/>
    <col min="15369" max="15369" width="2.5703125" style="9" customWidth="1"/>
    <col min="15370" max="15370" width="7.42578125" style="9" customWidth="1"/>
    <col min="15371" max="15371" width="12.85546875" style="9" customWidth="1"/>
    <col min="15372" max="15372" width="7.42578125" style="9" customWidth="1"/>
    <col min="15373" max="15373" width="9.5703125" style="9" customWidth="1"/>
    <col min="15374" max="15374" width="13.42578125" style="9" customWidth="1"/>
    <col min="15375" max="15617" width="9.140625" style="9"/>
    <col min="15618" max="15618" width="8.28515625" style="9" customWidth="1"/>
    <col min="15619" max="15619" width="9.140625" style="9"/>
    <col min="15620" max="15620" width="5.85546875" style="9" customWidth="1"/>
    <col min="15621" max="15621" width="9.85546875" style="9" customWidth="1"/>
    <col min="15622" max="15622" width="1.85546875" style="9" customWidth="1"/>
    <col min="15623" max="15623" width="7.7109375" style="9" customWidth="1"/>
    <col min="15624" max="15624" width="9.140625" style="9"/>
    <col min="15625" max="15625" width="2.5703125" style="9" customWidth="1"/>
    <col min="15626" max="15626" width="7.42578125" style="9" customWidth="1"/>
    <col min="15627" max="15627" width="12.85546875" style="9" customWidth="1"/>
    <col min="15628" max="15628" width="7.42578125" style="9" customWidth="1"/>
    <col min="15629" max="15629" width="9.5703125" style="9" customWidth="1"/>
    <col min="15630" max="15630" width="13.42578125" style="9" customWidth="1"/>
    <col min="15631" max="15873" width="9.140625" style="9"/>
    <col min="15874" max="15874" width="8.28515625" style="9" customWidth="1"/>
    <col min="15875" max="15875" width="9.140625" style="9"/>
    <col min="15876" max="15876" width="5.85546875" style="9" customWidth="1"/>
    <col min="15877" max="15877" width="9.85546875" style="9" customWidth="1"/>
    <col min="15878" max="15878" width="1.85546875" style="9" customWidth="1"/>
    <col min="15879" max="15879" width="7.7109375" style="9" customWidth="1"/>
    <col min="15880" max="15880" width="9.140625" style="9"/>
    <col min="15881" max="15881" width="2.5703125" style="9" customWidth="1"/>
    <col min="15882" max="15882" width="7.42578125" style="9" customWidth="1"/>
    <col min="15883" max="15883" width="12.85546875" style="9" customWidth="1"/>
    <col min="15884" max="15884" width="7.42578125" style="9" customWidth="1"/>
    <col min="15885" max="15885" width="9.5703125" style="9" customWidth="1"/>
    <col min="15886" max="15886" width="13.42578125" style="9" customWidth="1"/>
    <col min="15887" max="16129" width="9.140625" style="9"/>
    <col min="16130" max="16130" width="8.28515625" style="9" customWidth="1"/>
    <col min="16131" max="16131" width="9.140625" style="9"/>
    <col min="16132" max="16132" width="5.85546875" style="9" customWidth="1"/>
    <col min="16133" max="16133" width="9.85546875" style="9" customWidth="1"/>
    <col min="16134" max="16134" width="1.85546875" style="9" customWidth="1"/>
    <col min="16135" max="16135" width="7.7109375" style="9" customWidth="1"/>
    <col min="16136" max="16136" width="9.140625" style="9"/>
    <col min="16137" max="16137" width="2.5703125" style="9" customWidth="1"/>
    <col min="16138" max="16138" width="7.42578125" style="9" customWidth="1"/>
    <col min="16139" max="16139" width="12.85546875" style="9" customWidth="1"/>
    <col min="16140" max="16140" width="7.42578125" style="9" customWidth="1"/>
    <col min="16141" max="16141" width="9.5703125" style="9" customWidth="1"/>
    <col min="16142" max="16142" width="13.42578125" style="9" customWidth="1"/>
    <col min="16143" max="16384" width="9.140625" style="9"/>
  </cols>
  <sheetData>
    <row r="4" spans="1:20" x14ac:dyDescent="0.25">
      <c r="J4" s="10"/>
      <c r="K4" s="10"/>
      <c r="L4" s="10"/>
      <c r="M4" s="11" t="s">
        <v>41</v>
      </c>
      <c r="N4" s="11"/>
    </row>
    <row r="5" spans="1:20" ht="9" customHeight="1" x14ac:dyDescent="0.25"/>
    <row r="6" spans="1:20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0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0" ht="15.75" x14ac:dyDescent="0.25">
      <c r="A8" s="38">
        <v>9.02</v>
      </c>
      <c r="B8" s="39" t="s">
        <v>42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40"/>
      <c r="N8" s="40"/>
    </row>
    <row r="9" spans="1:20" ht="15.75" x14ac:dyDescent="0.25">
      <c r="A9" s="1"/>
      <c r="B9" s="41" t="s">
        <v>8</v>
      </c>
      <c r="C9" s="42"/>
      <c r="D9" s="42"/>
      <c r="E9" s="42"/>
      <c r="F9" s="43"/>
      <c r="G9" s="44"/>
      <c r="H9" s="44"/>
      <c r="I9" s="44"/>
      <c r="J9" s="44"/>
      <c r="K9" s="42"/>
      <c r="L9" s="42"/>
      <c r="M9" s="40"/>
      <c r="N9" s="40"/>
    </row>
    <row r="10" spans="1:20" ht="11.25" customHeight="1" x14ac:dyDescent="0.25">
      <c r="A10" s="1"/>
      <c r="B10" s="23" t="s">
        <v>9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40"/>
      <c r="N10" s="40"/>
    </row>
    <row r="11" spans="1:20" ht="14.25" customHeight="1" x14ac:dyDescent="0.25">
      <c r="A11" s="1"/>
      <c r="B11" s="45" t="s">
        <v>10</v>
      </c>
      <c r="C11" s="40"/>
      <c r="D11" s="45" t="s">
        <v>11</v>
      </c>
      <c r="E11" s="45"/>
      <c r="F11" s="40"/>
      <c r="G11" s="46" t="s">
        <v>2</v>
      </c>
      <c r="H11" s="40"/>
      <c r="I11" s="40"/>
      <c r="J11" s="40" t="s">
        <v>12</v>
      </c>
      <c r="K11" s="40"/>
      <c r="L11" s="40"/>
      <c r="M11" s="40"/>
      <c r="N11" s="40"/>
      <c r="T11" s="47"/>
    </row>
    <row r="12" spans="1:20" x14ac:dyDescent="0.25">
      <c r="A12" s="1"/>
      <c r="B12" s="23"/>
      <c r="C12" s="23"/>
      <c r="D12" s="48" t="s">
        <v>13</v>
      </c>
      <c r="E12" s="48"/>
      <c r="F12" s="23"/>
      <c r="G12" s="23"/>
      <c r="H12" s="23"/>
      <c r="I12" s="23"/>
      <c r="J12" s="48" t="s">
        <v>14</v>
      </c>
      <c r="K12" s="49" t="s">
        <v>15</v>
      </c>
      <c r="L12" s="23"/>
      <c r="M12" s="40"/>
      <c r="N12" s="40"/>
    </row>
    <row r="13" spans="1:20" ht="9.75" customHeight="1" x14ac:dyDescent="0.25">
      <c r="A13" s="1"/>
      <c r="B13" s="54"/>
      <c r="C13" s="54"/>
      <c r="D13" s="54"/>
      <c r="E13" s="54"/>
      <c r="F13" s="54"/>
      <c r="G13" s="55"/>
      <c r="H13" s="56"/>
      <c r="I13" s="55"/>
      <c r="J13" s="57"/>
      <c r="K13" s="58"/>
      <c r="L13" s="57"/>
      <c r="M13" s="1"/>
      <c r="N13" s="1"/>
    </row>
    <row r="14" spans="1:20" ht="12.75" customHeight="1" x14ac:dyDescent="0.25">
      <c r="A14" s="1"/>
      <c r="B14" s="1"/>
      <c r="C14" s="1"/>
      <c r="D14" s="1"/>
      <c r="E14" s="1"/>
      <c r="F14" s="1"/>
      <c r="G14" s="24"/>
      <c r="H14" s="24"/>
      <c r="I14" s="24"/>
      <c r="J14" s="50"/>
      <c r="K14" s="51"/>
      <c r="L14" s="50"/>
      <c r="M14" s="1"/>
      <c r="N14" s="1"/>
    </row>
    <row r="15" spans="1:20" ht="12.75" customHeight="1" x14ac:dyDescent="0.25">
      <c r="A15" s="1"/>
      <c r="B15" s="1">
        <v>2005</v>
      </c>
      <c r="C15" s="1"/>
      <c r="D15" s="1" t="s">
        <v>20</v>
      </c>
      <c r="E15" s="1"/>
      <c r="F15" s="1"/>
      <c r="G15" s="24">
        <v>92.7</v>
      </c>
      <c r="H15" s="24"/>
      <c r="I15" s="24"/>
      <c r="J15" s="50">
        <v>0</v>
      </c>
      <c r="K15" s="51"/>
      <c r="L15" s="50">
        <v>11.41826923076923</v>
      </c>
      <c r="M15" s="1"/>
      <c r="N15" s="1"/>
    </row>
    <row r="16" spans="1:20" ht="12.75" customHeight="1" x14ac:dyDescent="0.25">
      <c r="A16" s="1"/>
      <c r="B16" s="1"/>
      <c r="C16" s="1"/>
      <c r="D16" s="1" t="s">
        <v>17</v>
      </c>
      <c r="E16" s="1"/>
      <c r="F16" s="1"/>
      <c r="G16" s="24">
        <v>92.5</v>
      </c>
      <c r="H16" s="24"/>
      <c r="I16" s="24"/>
      <c r="J16" s="59">
        <v>-0.21574973031284195</v>
      </c>
      <c r="K16" s="51"/>
      <c r="L16" s="50">
        <v>9.8574821852731596</v>
      </c>
      <c r="M16" s="1"/>
      <c r="N16" s="1"/>
    </row>
    <row r="17" spans="1:15" ht="12.75" customHeight="1" x14ac:dyDescent="0.25">
      <c r="A17" s="1"/>
      <c r="B17" s="1"/>
      <c r="C17" s="1"/>
      <c r="D17" s="1" t="s">
        <v>18</v>
      </c>
      <c r="E17" s="1"/>
      <c r="F17" s="1"/>
      <c r="G17" s="24">
        <v>93.1</v>
      </c>
      <c r="H17" s="24"/>
      <c r="I17" s="24"/>
      <c r="J17" s="50">
        <v>0.64864864864864202</v>
      </c>
      <c r="K17" s="51"/>
      <c r="L17" s="50">
        <v>8.6347724620770006</v>
      </c>
      <c r="M17" s="1"/>
      <c r="N17" s="1"/>
    </row>
    <row r="18" spans="1:15" ht="12.75" customHeight="1" x14ac:dyDescent="0.25">
      <c r="A18" s="1"/>
      <c r="B18" s="1"/>
      <c r="C18" s="1"/>
      <c r="D18" s="1" t="s">
        <v>19</v>
      </c>
      <c r="E18" s="1"/>
      <c r="F18" s="1"/>
      <c r="G18" s="24">
        <v>92.7</v>
      </c>
      <c r="H18" s="24"/>
      <c r="I18" s="24"/>
      <c r="J18" s="59">
        <v>-0.42964554242749253</v>
      </c>
      <c r="K18" s="51"/>
      <c r="L18" s="50">
        <v>0</v>
      </c>
      <c r="M18" s="1"/>
      <c r="N18" s="1"/>
    </row>
    <row r="19" spans="1:15" ht="12.75" customHeight="1" x14ac:dyDescent="0.25">
      <c r="A19" s="1"/>
      <c r="B19" s="1"/>
      <c r="C19" s="1"/>
      <c r="D19" s="1"/>
      <c r="E19" s="1"/>
      <c r="F19" s="1"/>
      <c r="G19" s="24"/>
      <c r="H19" s="24"/>
      <c r="I19" s="24"/>
      <c r="J19" s="50"/>
      <c r="K19" s="51"/>
      <c r="L19" s="50"/>
      <c r="M19" s="1"/>
      <c r="N19" s="1"/>
    </row>
    <row r="20" spans="1:15" ht="12.75" customHeight="1" x14ac:dyDescent="0.25">
      <c r="A20" s="1"/>
      <c r="B20" s="1">
        <v>2006</v>
      </c>
      <c r="C20" s="1"/>
      <c r="D20" s="1" t="s">
        <v>20</v>
      </c>
      <c r="E20" s="1"/>
      <c r="F20" s="1"/>
      <c r="G20" s="24">
        <v>91.9</v>
      </c>
      <c r="H20" s="24"/>
      <c r="I20" s="24"/>
      <c r="J20" s="59">
        <v>-0.86299892125134559</v>
      </c>
      <c r="K20" s="51"/>
      <c r="L20" s="59">
        <v>-0.86299892125134559</v>
      </c>
      <c r="M20" s="1"/>
      <c r="N20" s="1"/>
    </row>
    <row r="21" spans="1:15" ht="12.75" customHeight="1" x14ac:dyDescent="0.25">
      <c r="A21" s="1"/>
      <c r="B21" s="1"/>
      <c r="C21" s="1"/>
      <c r="D21" s="1" t="s">
        <v>17</v>
      </c>
      <c r="E21" s="1"/>
      <c r="F21" s="1"/>
      <c r="G21" s="24">
        <v>93.3</v>
      </c>
      <c r="H21" s="24"/>
      <c r="I21" s="24"/>
      <c r="J21" s="50">
        <v>1.5233949945592906</v>
      </c>
      <c r="K21" s="51"/>
      <c r="L21" s="50">
        <v>0.86486486486485603</v>
      </c>
      <c r="M21" s="1"/>
      <c r="N21" s="1"/>
    </row>
    <row r="22" spans="1:15" ht="12.75" customHeight="1" x14ac:dyDescent="0.25">
      <c r="A22" s="1"/>
      <c r="B22" s="1"/>
      <c r="C22" s="1"/>
      <c r="D22" s="1" t="s">
        <v>18</v>
      </c>
      <c r="E22" s="1"/>
      <c r="F22" s="1"/>
      <c r="G22" s="24">
        <v>94.4</v>
      </c>
      <c r="H22" s="24"/>
      <c r="I22" s="24"/>
      <c r="J22" s="50">
        <v>1.1789924973204746</v>
      </c>
      <c r="K22" s="51"/>
      <c r="L22" s="50">
        <v>1.3963480128893702</v>
      </c>
      <c r="M22" s="1"/>
      <c r="N22" s="1"/>
    </row>
    <row r="23" spans="1:15" ht="12.75" customHeight="1" x14ac:dyDescent="0.25">
      <c r="A23" s="1"/>
      <c r="B23" s="1"/>
      <c r="C23" s="1"/>
      <c r="D23" s="1" t="s">
        <v>19</v>
      </c>
      <c r="E23" s="1"/>
      <c r="F23" s="1"/>
      <c r="G23" s="24">
        <v>94.2</v>
      </c>
      <c r="H23" s="24"/>
      <c r="I23" s="24"/>
      <c r="J23" s="59">
        <v>-0.21186440677966045</v>
      </c>
      <c r="K23" s="51"/>
      <c r="L23" s="50">
        <v>1.6181229773462702</v>
      </c>
      <c r="M23" s="1"/>
      <c r="N23" s="1"/>
    </row>
    <row r="24" spans="1:15" ht="12.75" customHeight="1" x14ac:dyDescent="0.25">
      <c r="A24" s="1"/>
      <c r="B24" s="1"/>
      <c r="C24" s="1"/>
      <c r="D24" s="1"/>
      <c r="E24" s="1"/>
      <c r="F24" s="1"/>
      <c r="G24" s="24"/>
      <c r="H24" s="24"/>
      <c r="I24" s="24"/>
      <c r="J24" s="50"/>
      <c r="K24" s="51"/>
      <c r="L24" s="50"/>
      <c r="M24" s="1"/>
      <c r="N24" s="1"/>
    </row>
    <row r="25" spans="1:15" ht="12.75" customHeight="1" x14ac:dyDescent="0.25">
      <c r="A25" s="1"/>
      <c r="B25" s="1">
        <v>2007</v>
      </c>
      <c r="C25" s="1"/>
      <c r="D25" s="1" t="s">
        <v>20</v>
      </c>
      <c r="E25" s="1"/>
      <c r="F25" s="1"/>
      <c r="G25" s="24">
        <v>95.9</v>
      </c>
      <c r="H25" s="24"/>
      <c r="I25" s="24"/>
      <c r="J25" s="50">
        <v>1.8046709129511784</v>
      </c>
      <c r="K25" s="51"/>
      <c r="L25" s="50">
        <v>4.3525571273123065</v>
      </c>
      <c r="M25" s="1"/>
      <c r="N25" s="1"/>
    </row>
    <row r="26" spans="1:15" ht="12.75" customHeight="1" x14ac:dyDescent="0.25">
      <c r="A26" s="1"/>
      <c r="B26" s="1"/>
      <c r="C26" s="1"/>
      <c r="D26" s="1" t="s">
        <v>17</v>
      </c>
      <c r="E26" s="1"/>
      <c r="F26" s="1"/>
      <c r="G26" s="24">
        <v>96.3</v>
      </c>
      <c r="H26" s="24"/>
      <c r="I26" s="24"/>
      <c r="J26" s="50">
        <v>0.41710114702815382</v>
      </c>
      <c r="K26" s="51"/>
      <c r="L26" s="50">
        <v>3.2154340836012762</v>
      </c>
      <c r="M26" s="1"/>
      <c r="N26" s="1"/>
    </row>
    <row r="27" spans="1:15" ht="12.75" customHeight="1" x14ac:dyDescent="0.25">
      <c r="A27" s="1"/>
      <c r="B27" s="1"/>
      <c r="C27" s="1"/>
      <c r="D27" s="1" t="s">
        <v>18</v>
      </c>
      <c r="E27" s="1"/>
      <c r="F27" s="1"/>
      <c r="G27" s="24">
        <v>96.7</v>
      </c>
      <c r="H27" s="24"/>
      <c r="I27" s="24"/>
      <c r="J27" s="50">
        <v>0.41536863966771254</v>
      </c>
      <c r="K27" s="51"/>
      <c r="L27" s="50">
        <v>2.4364406779660897</v>
      </c>
      <c r="M27" s="1"/>
      <c r="N27" s="1"/>
    </row>
    <row r="28" spans="1:15" ht="12.75" customHeight="1" x14ac:dyDescent="0.25">
      <c r="A28" s="1"/>
      <c r="B28" s="1"/>
      <c r="C28" s="1"/>
      <c r="D28" s="1" t="s">
        <v>19</v>
      </c>
      <c r="E28" s="1"/>
      <c r="F28" s="1"/>
      <c r="G28" s="24">
        <v>95.8</v>
      </c>
      <c r="H28" s="24"/>
      <c r="I28" s="24"/>
      <c r="J28" s="59">
        <v>-0.93071354705274167</v>
      </c>
      <c r="K28" s="51"/>
      <c r="L28" s="50">
        <v>1.6985138004246281</v>
      </c>
      <c r="M28" s="1"/>
      <c r="N28" s="1"/>
      <c r="O28" s="6"/>
    </row>
    <row r="29" spans="1:15" ht="12.75" customHeight="1" x14ac:dyDescent="0.25">
      <c r="A29" s="1"/>
      <c r="B29" s="1"/>
      <c r="C29" s="1"/>
      <c r="D29" s="1"/>
      <c r="E29" s="1"/>
      <c r="F29" s="1"/>
      <c r="G29" s="24"/>
      <c r="H29" s="24"/>
      <c r="I29" s="24"/>
      <c r="J29" s="50"/>
      <c r="K29" s="51"/>
      <c r="L29" s="50"/>
      <c r="M29" s="1"/>
      <c r="N29" s="1"/>
    </row>
    <row r="30" spans="1:15" ht="12.75" customHeight="1" x14ac:dyDescent="0.25">
      <c r="A30" s="1"/>
      <c r="B30" s="1">
        <v>2008</v>
      </c>
      <c r="C30" s="1"/>
      <c r="D30" s="1" t="s">
        <v>20</v>
      </c>
      <c r="E30" s="1"/>
      <c r="F30" s="1"/>
      <c r="G30" s="24">
        <v>99.2</v>
      </c>
      <c r="H30" s="24"/>
      <c r="I30" s="24"/>
      <c r="J30" s="50">
        <v>3.5490605427975108</v>
      </c>
      <c r="K30" s="51"/>
      <c r="L30" s="50">
        <v>3.4410844629822801</v>
      </c>
      <c r="M30" s="1"/>
      <c r="N30" s="1"/>
    </row>
    <row r="31" spans="1:15" ht="12.75" customHeight="1" x14ac:dyDescent="0.25">
      <c r="A31" s="1"/>
      <c r="B31" s="1"/>
      <c r="C31" s="1"/>
      <c r="D31" s="1" t="s">
        <v>17</v>
      </c>
      <c r="E31" s="1"/>
      <c r="F31" s="1"/>
      <c r="G31" s="24">
        <v>100</v>
      </c>
      <c r="H31" s="24"/>
      <c r="I31" s="24"/>
      <c r="J31" s="50">
        <v>0.80645161290322509</v>
      </c>
      <c r="K31" s="51"/>
      <c r="L31" s="50">
        <v>3.8421599169262688</v>
      </c>
      <c r="M31" s="1"/>
      <c r="N31" s="1"/>
    </row>
    <row r="32" spans="1:15" ht="12.75" customHeight="1" x14ac:dyDescent="0.25">
      <c r="A32" s="1"/>
      <c r="B32" s="1"/>
      <c r="C32" s="1"/>
      <c r="D32" s="1" t="s">
        <v>18</v>
      </c>
      <c r="E32" s="1"/>
      <c r="F32" s="1"/>
      <c r="G32" s="24">
        <v>101.8493</v>
      </c>
      <c r="H32" s="24"/>
      <c r="I32" s="24"/>
      <c r="J32" s="50">
        <v>1.8493000000000093</v>
      </c>
      <c r="K32" s="51"/>
      <c r="L32" s="50">
        <v>5.3250258531540862</v>
      </c>
      <c r="M32" s="1"/>
      <c r="N32" s="1"/>
    </row>
    <row r="33" spans="1:15" ht="12.75" customHeight="1" x14ac:dyDescent="0.25">
      <c r="A33" s="1"/>
      <c r="B33" s="1"/>
      <c r="C33" s="1"/>
      <c r="D33" s="1" t="s">
        <v>19</v>
      </c>
      <c r="E33" s="1"/>
      <c r="F33" s="1"/>
      <c r="G33" s="24">
        <v>99.538899999999998</v>
      </c>
      <c r="H33" s="24"/>
      <c r="I33" s="24"/>
      <c r="J33" s="59">
        <v>-2.2684495622454004</v>
      </c>
      <c r="K33" s="51"/>
      <c r="L33" s="50">
        <v>3.9028183716075082</v>
      </c>
      <c r="M33" s="1"/>
      <c r="N33" s="1"/>
      <c r="O33" s="6"/>
    </row>
    <row r="34" spans="1:15" ht="12.75" customHeight="1" x14ac:dyDescent="0.25">
      <c r="A34" s="1"/>
      <c r="B34" s="1"/>
      <c r="C34" s="1"/>
      <c r="D34" s="1"/>
      <c r="E34" s="1"/>
      <c r="F34" s="1"/>
      <c r="G34" s="24"/>
      <c r="H34" s="24"/>
      <c r="I34" s="24"/>
      <c r="J34" s="50"/>
      <c r="K34" s="51"/>
      <c r="L34" s="50"/>
      <c r="M34" s="1"/>
      <c r="N34" s="1"/>
      <c r="O34" s="6"/>
    </row>
    <row r="35" spans="1:15" ht="12.75" customHeight="1" x14ac:dyDescent="0.25">
      <c r="A35" s="1"/>
      <c r="B35" s="1">
        <v>2009</v>
      </c>
      <c r="C35" s="1"/>
      <c r="D35" s="1" t="s">
        <v>20</v>
      </c>
      <c r="E35" s="29"/>
      <c r="F35" s="1"/>
      <c r="G35" s="24">
        <v>98.773300000000006</v>
      </c>
      <c r="H35" s="24"/>
      <c r="I35" s="24"/>
      <c r="J35" s="59">
        <f>G35/G33*100-100</f>
        <v>-0.76914653467136418</v>
      </c>
      <c r="K35" s="51"/>
      <c r="L35" s="59">
        <f>G35/G30*100-100</f>
        <v>-0.43014112903225055</v>
      </c>
      <c r="M35" s="1"/>
      <c r="N35" s="1"/>
      <c r="O35" s="6"/>
    </row>
    <row r="36" spans="1:15" ht="12.75" customHeight="1" x14ac:dyDescent="0.25">
      <c r="A36" s="1"/>
      <c r="B36" s="1"/>
      <c r="C36" s="1"/>
      <c r="D36" s="1" t="s">
        <v>17</v>
      </c>
      <c r="E36" s="29"/>
      <c r="F36" s="1"/>
      <c r="G36" s="24">
        <v>98.830299999999994</v>
      </c>
      <c r="H36" s="24"/>
      <c r="I36" s="24"/>
      <c r="J36" s="59">
        <f>G36/G35*100-100</f>
        <v>5.770790284418581E-2</v>
      </c>
      <c r="K36" s="51"/>
      <c r="L36" s="59">
        <f>G36/G31*100-100</f>
        <v>-1.169700000000006</v>
      </c>
      <c r="M36" s="1"/>
      <c r="N36" s="1"/>
      <c r="O36" s="6"/>
    </row>
    <row r="37" spans="1:15" ht="12.75" customHeight="1" x14ac:dyDescent="0.25">
      <c r="A37" s="1"/>
      <c r="B37" s="1"/>
      <c r="C37" s="1"/>
      <c r="D37" s="1" t="s">
        <v>18</v>
      </c>
      <c r="E37" s="29"/>
      <c r="F37" s="1"/>
      <c r="G37" s="24">
        <v>98.678100000000001</v>
      </c>
      <c r="H37" s="24"/>
      <c r="I37" s="24"/>
      <c r="J37" s="59">
        <f>G37/G36*100-100</f>
        <v>-0.1540013538358096</v>
      </c>
      <c r="K37" s="51"/>
      <c r="L37" s="59">
        <f>G37/G32*100-100</f>
        <v>-3.1136198285113323</v>
      </c>
      <c r="M37" s="1"/>
      <c r="N37" s="1"/>
      <c r="O37" s="6"/>
    </row>
    <row r="38" spans="1:15" ht="12.75" customHeight="1" x14ac:dyDescent="0.25">
      <c r="A38" s="1"/>
      <c r="B38" s="1"/>
      <c r="C38" s="1"/>
      <c r="D38" s="1" t="s">
        <v>19</v>
      </c>
      <c r="E38" s="29"/>
      <c r="F38" s="1"/>
      <c r="G38" s="24">
        <v>98.227099999999993</v>
      </c>
      <c r="H38" s="24"/>
      <c r="I38" s="24"/>
      <c r="J38" s="59">
        <f>G38/G37*100-100</f>
        <v>-0.45704163335128101</v>
      </c>
      <c r="K38" s="51"/>
      <c r="L38" s="59">
        <f>G38/G33*100-100</f>
        <v>-1.3178767296001865</v>
      </c>
      <c r="M38" s="1"/>
      <c r="N38" s="1"/>
      <c r="O38" s="6"/>
    </row>
    <row r="39" spans="1:15" ht="12.75" customHeight="1" x14ac:dyDescent="0.25">
      <c r="A39" s="1"/>
      <c r="B39" s="1"/>
      <c r="C39" s="1"/>
      <c r="D39" s="1"/>
      <c r="E39" s="1"/>
      <c r="F39" s="1"/>
      <c r="G39" s="24" t="s">
        <v>16</v>
      </c>
      <c r="H39" s="24"/>
      <c r="I39" s="24"/>
      <c r="J39" s="50"/>
      <c r="K39" s="51"/>
      <c r="L39" s="50"/>
      <c r="M39" s="1"/>
      <c r="N39" s="1"/>
      <c r="O39" s="6"/>
    </row>
    <row r="40" spans="1:15" ht="12" customHeight="1" x14ac:dyDescent="0.25">
      <c r="A40" s="1"/>
      <c r="B40" s="2">
        <v>2010</v>
      </c>
      <c r="C40" s="2"/>
      <c r="D40" s="1" t="s">
        <v>20</v>
      </c>
      <c r="E40" s="1"/>
      <c r="F40" s="2"/>
      <c r="G40" s="60">
        <v>99.127899999999997</v>
      </c>
      <c r="H40" s="2"/>
      <c r="I40" s="2"/>
      <c r="J40" s="59">
        <f>G40/G38*100-100</f>
        <v>0.9170585306906105</v>
      </c>
      <c r="K40" s="2"/>
      <c r="L40" s="59">
        <f>G40/G35*100-100</f>
        <v>0.35900390085173228</v>
      </c>
      <c r="M40" s="1"/>
      <c r="N40" s="1"/>
    </row>
    <row r="41" spans="1:15" ht="12" customHeight="1" x14ac:dyDescent="0.25">
      <c r="A41" s="1"/>
      <c r="B41" s="1"/>
      <c r="C41" s="2"/>
      <c r="D41" s="1" t="s">
        <v>17</v>
      </c>
      <c r="E41" s="1"/>
      <c r="F41" s="2"/>
      <c r="G41" s="60">
        <v>99.538600000000002</v>
      </c>
      <c r="H41" s="2"/>
      <c r="I41" s="2"/>
      <c r="J41" s="59">
        <f>G41/G40*100-100</f>
        <v>0.41431322564082507</v>
      </c>
      <c r="K41" s="2"/>
      <c r="L41" s="59">
        <f>G41/G36*100-100</f>
        <v>0.7166830415368679</v>
      </c>
      <c r="M41" s="1"/>
      <c r="N41" s="1"/>
    </row>
    <row r="42" spans="1:15" ht="12.75" customHeight="1" x14ac:dyDescent="0.25">
      <c r="A42" s="1"/>
      <c r="B42" s="1"/>
      <c r="C42" s="1"/>
      <c r="D42" s="1" t="s">
        <v>18</v>
      </c>
      <c r="E42" s="1"/>
      <c r="F42" s="1"/>
      <c r="G42" s="24">
        <v>98.413399999999996</v>
      </c>
      <c r="H42" s="24"/>
      <c r="I42" s="24"/>
      <c r="J42" s="59">
        <f>G42/G41*100-100</f>
        <v>-1.1304157382161435</v>
      </c>
      <c r="K42" s="51"/>
      <c r="L42" s="59">
        <f>G42/G37*100-100</f>
        <v>-0.2682459431221389</v>
      </c>
      <c r="M42" s="1"/>
      <c r="N42" s="1"/>
      <c r="O42" s="6"/>
    </row>
    <row r="43" spans="1:15" ht="12.75" customHeight="1" x14ac:dyDescent="0.25">
      <c r="A43" s="1"/>
      <c r="B43" s="1"/>
      <c r="C43" s="1"/>
      <c r="D43" s="1" t="s">
        <v>19</v>
      </c>
      <c r="E43" s="1"/>
      <c r="F43" s="1"/>
      <c r="G43" s="24">
        <v>98.518299999999996</v>
      </c>
      <c r="H43" s="24"/>
      <c r="I43" s="24"/>
      <c r="J43" s="59">
        <f>G43/G42*100-100</f>
        <v>0.10659117559195863</v>
      </c>
      <c r="K43" s="51"/>
      <c r="L43" s="59">
        <f>G43/G38*100-100</f>
        <v>0.29645586604918606</v>
      </c>
      <c r="M43" s="1"/>
      <c r="N43" s="1"/>
      <c r="O43" s="6"/>
    </row>
    <row r="44" spans="1:15" ht="12.75" customHeight="1" x14ac:dyDescent="0.25">
      <c r="A44" s="1"/>
      <c r="B44" s="1"/>
      <c r="C44" s="1"/>
      <c r="D44" s="1"/>
      <c r="E44" s="1"/>
      <c r="F44" s="1"/>
      <c r="G44" s="24"/>
      <c r="H44" s="24"/>
      <c r="I44" s="24"/>
      <c r="J44" s="50"/>
      <c r="K44" s="51"/>
      <c r="L44" s="50"/>
      <c r="M44" s="1"/>
      <c r="N44" s="1"/>
      <c r="O44" s="6"/>
    </row>
    <row r="45" spans="1:15" ht="12.75" customHeight="1" x14ac:dyDescent="0.25">
      <c r="A45" s="1"/>
      <c r="B45" s="1">
        <v>2011</v>
      </c>
      <c r="C45" s="1"/>
      <c r="D45" s="1" t="s">
        <v>20</v>
      </c>
      <c r="E45" s="1"/>
      <c r="F45" s="1"/>
      <c r="G45" s="24">
        <v>99.216120000000004</v>
      </c>
      <c r="H45" s="24"/>
      <c r="I45" s="24"/>
      <c r="J45" s="50">
        <f>G45/G43*100-100</f>
        <v>0.70831510490944538</v>
      </c>
      <c r="K45" s="51"/>
      <c r="L45" s="50">
        <f>G45/G40*100-100</f>
        <v>8.8996135295914769E-2</v>
      </c>
      <c r="M45" s="1"/>
      <c r="N45" s="1"/>
      <c r="O45" s="6"/>
    </row>
    <row r="46" spans="1:15" ht="12.75" customHeight="1" x14ac:dyDescent="0.25">
      <c r="A46" s="1"/>
      <c r="B46" s="1"/>
      <c r="C46" s="1"/>
      <c r="D46" s="1" t="s">
        <v>17</v>
      </c>
      <c r="E46" s="1"/>
      <c r="F46" s="1"/>
      <c r="G46" s="24">
        <v>100.5133</v>
      </c>
      <c r="H46" s="24"/>
      <c r="I46" s="24"/>
      <c r="J46" s="50">
        <f>G46/G45*100-100</f>
        <v>1.3074286718730832</v>
      </c>
      <c r="K46" s="51"/>
      <c r="L46" s="50">
        <f t="shared" ref="L46:L52" si="0">G46/G41*100-100</f>
        <v>0.97921811237047507</v>
      </c>
      <c r="M46" s="1"/>
      <c r="N46" s="1"/>
      <c r="O46" s="6"/>
    </row>
    <row r="47" spans="1:15" ht="12.75" customHeight="1" x14ac:dyDescent="0.25">
      <c r="A47" s="1"/>
      <c r="B47" s="1"/>
      <c r="C47" s="1"/>
      <c r="D47" s="1" t="s">
        <v>18</v>
      </c>
      <c r="E47" s="1"/>
      <c r="F47" s="1"/>
      <c r="G47" s="24">
        <v>100.8</v>
      </c>
      <c r="H47" s="24"/>
      <c r="I47" s="24"/>
      <c r="J47" s="50">
        <f t="shared" ref="J47:J48" si="1">G47/G46*100-100</f>
        <v>0.28523588420637225</v>
      </c>
      <c r="K47" s="51"/>
      <c r="L47" s="50">
        <f t="shared" si="0"/>
        <v>2.4250762599402123</v>
      </c>
      <c r="M47" s="1"/>
      <c r="N47" s="1"/>
      <c r="O47" s="6"/>
    </row>
    <row r="48" spans="1:15" ht="12.75" customHeight="1" x14ac:dyDescent="0.25">
      <c r="A48" s="1"/>
      <c r="B48" s="1"/>
      <c r="C48" s="1"/>
      <c r="D48" s="1" t="s">
        <v>19</v>
      </c>
      <c r="E48" s="1"/>
      <c r="F48" s="1"/>
      <c r="G48" s="24">
        <v>100.4</v>
      </c>
      <c r="H48" s="24"/>
      <c r="I48" s="24"/>
      <c r="J48" s="59">
        <f t="shared" si="1"/>
        <v>-0.39682539682537765</v>
      </c>
      <c r="K48" s="51"/>
      <c r="L48" s="50">
        <f t="shared" si="0"/>
        <v>1.9100004770687349</v>
      </c>
      <c r="M48" s="1"/>
      <c r="N48" s="1"/>
      <c r="O48" s="6"/>
    </row>
    <row r="49" spans="1:15" ht="12.75" customHeight="1" x14ac:dyDescent="0.25">
      <c r="A49" s="1"/>
      <c r="B49" s="1"/>
      <c r="C49" s="1"/>
      <c r="D49" s="1"/>
      <c r="E49" s="1"/>
      <c r="F49" s="1"/>
      <c r="G49" s="24"/>
      <c r="H49" s="24"/>
      <c r="I49" s="24"/>
      <c r="J49" s="50"/>
      <c r="K49" s="51"/>
      <c r="L49" s="50"/>
      <c r="M49" s="1"/>
      <c r="N49" s="1"/>
      <c r="O49" s="6"/>
    </row>
    <row r="50" spans="1:15" ht="12.75" customHeight="1" x14ac:dyDescent="0.25">
      <c r="A50" s="1"/>
      <c r="B50" s="1">
        <v>2012</v>
      </c>
      <c r="C50" s="1"/>
      <c r="D50" s="1" t="s">
        <v>20</v>
      </c>
      <c r="E50" s="1"/>
      <c r="F50" s="1"/>
      <c r="G50" s="24">
        <v>100.9</v>
      </c>
      <c r="H50" s="24"/>
      <c r="I50" s="24"/>
      <c r="J50" s="50">
        <f>G50/G48*100-100</f>
        <v>0.49800796812749581</v>
      </c>
      <c r="K50" s="51"/>
      <c r="L50" s="50">
        <f t="shared" si="0"/>
        <v>1.6971838850380294</v>
      </c>
      <c r="M50" s="1"/>
      <c r="N50" s="1"/>
      <c r="O50" s="6"/>
    </row>
    <row r="51" spans="1:15" ht="12.75" customHeight="1" x14ac:dyDescent="0.25">
      <c r="A51" s="1"/>
      <c r="B51" s="1"/>
      <c r="C51" s="1"/>
      <c r="D51" s="1" t="s">
        <v>17</v>
      </c>
      <c r="E51" s="1"/>
      <c r="F51" s="1"/>
      <c r="G51" s="24">
        <v>101.4</v>
      </c>
      <c r="H51" s="24"/>
      <c r="I51" s="24"/>
      <c r="J51" s="50">
        <f>G51/G50*100-100</f>
        <v>0.49554013875123815</v>
      </c>
      <c r="K51" s="51"/>
      <c r="L51" s="50">
        <f t="shared" si="0"/>
        <v>0.88217181208855777</v>
      </c>
      <c r="M51" s="1"/>
      <c r="N51" s="1"/>
      <c r="O51" s="6"/>
    </row>
    <row r="52" spans="1:15" ht="12.75" customHeight="1" x14ac:dyDescent="0.25">
      <c r="A52" s="1"/>
      <c r="B52" s="1"/>
      <c r="C52" s="1"/>
      <c r="D52" s="1" t="s">
        <v>18</v>
      </c>
      <c r="E52" s="1"/>
      <c r="F52" s="1"/>
      <c r="G52" s="24">
        <v>100.8</v>
      </c>
      <c r="H52" s="24"/>
      <c r="I52" s="24"/>
      <c r="J52" s="59">
        <f t="shared" ref="J52" si="2">G52/G51*100-100</f>
        <v>-0.59171597633135775</v>
      </c>
      <c r="K52" s="51"/>
      <c r="L52" s="50">
        <f t="shared" si="0"/>
        <v>0</v>
      </c>
      <c r="M52" s="1"/>
      <c r="N52" s="1"/>
      <c r="O52" s="6"/>
    </row>
    <row r="53" spans="1:15" ht="12.75" customHeight="1" x14ac:dyDescent="0.25">
      <c r="A53" s="1"/>
      <c r="B53" s="1"/>
      <c r="C53" s="1"/>
      <c r="D53" s="1" t="s">
        <v>19</v>
      </c>
      <c r="E53" s="1"/>
      <c r="F53" s="1"/>
      <c r="G53" s="24">
        <v>102.5</v>
      </c>
      <c r="H53" s="24"/>
      <c r="I53" s="24"/>
      <c r="J53" s="50">
        <f>G53/G52*100-100</f>
        <v>1.6865079365079367</v>
      </c>
      <c r="K53" s="51"/>
      <c r="L53" s="50">
        <f>G53/G48*100-100</f>
        <v>2.0916334661354625</v>
      </c>
      <c r="M53" s="1"/>
      <c r="N53" s="1"/>
      <c r="O53" s="6"/>
    </row>
    <row r="54" spans="1:15" ht="12.75" customHeight="1" x14ac:dyDescent="0.25">
      <c r="A54" s="1"/>
      <c r="B54" s="1"/>
      <c r="C54" s="1"/>
      <c r="D54" s="1"/>
      <c r="E54" s="1"/>
      <c r="F54" s="1"/>
      <c r="G54" s="24"/>
      <c r="H54" s="24"/>
      <c r="I54" s="24"/>
      <c r="J54" s="50"/>
      <c r="K54" s="51"/>
      <c r="L54" s="50"/>
      <c r="M54" s="1"/>
      <c r="N54" s="1"/>
      <c r="O54" s="6"/>
    </row>
    <row r="55" spans="1:15" ht="12.75" customHeight="1" x14ac:dyDescent="0.25">
      <c r="A55" s="1"/>
      <c r="B55" s="1">
        <v>2013</v>
      </c>
      <c r="C55" s="1"/>
      <c r="D55" s="1" t="s">
        <v>20</v>
      </c>
      <c r="E55" s="1"/>
      <c r="F55" s="1"/>
      <c r="G55" s="24">
        <v>102.3394</v>
      </c>
      <c r="H55" s="24"/>
      <c r="I55" s="24"/>
      <c r="J55" s="50">
        <f>G55/G53*100-100</f>
        <v>-0.15668292682926221</v>
      </c>
      <c r="K55" s="51"/>
      <c r="L55" s="50">
        <f t="shared" ref="L55:L57" si="3">G55/G50*100-100</f>
        <v>1.4265609514370539</v>
      </c>
      <c r="M55" s="1"/>
      <c r="N55" s="1"/>
      <c r="O55" s="6"/>
    </row>
    <row r="56" spans="1:15" ht="12.75" customHeight="1" x14ac:dyDescent="0.25">
      <c r="A56" s="1"/>
      <c r="B56" s="1"/>
      <c r="C56" s="1"/>
      <c r="D56" s="1" t="s">
        <v>17</v>
      </c>
      <c r="E56" s="1"/>
      <c r="F56" s="1"/>
      <c r="G56" s="24">
        <v>104.16160000000001</v>
      </c>
      <c r="H56" s="24"/>
      <c r="I56" s="24"/>
      <c r="J56" s="50">
        <f>G56/G55*100-100</f>
        <v>1.7805459090047577</v>
      </c>
      <c r="K56" s="51"/>
      <c r="L56" s="50">
        <f t="shared" si="3"/>
        <v>2.7234714003944873</v>
      </c>
      <c r="M56" s="1"/>
      <c r="N56" s="1"/>
      <c r="O56" s="6"/>
    </row>
    <row r="57" spans="1:15" ht="12.75" customHeight="1" x14ac:dyDescent="0.25">
      <c r="A57" s="1"/>
      <c r="B57" s="1"/>
      <c r="C57" s="1"/>
      <c r="D57" s="1" t="s">
        <v>18</v>
      </c>
      <c r="E57" s="1"/>
      <c r="F57" s="1"/>
      <c r="G57" s="24">
        <v>103.6525</v>
      </c>
      <c r="H57" s="24"/>
      <c r="I57" s="24"/>
      <c r="J57" s="59">
        <f t="shared" ref="J57" si="4">G57/G56*100-100</f>
        <v>-0.48875977327537612</v>
      </c>
      <c r="K57" s="51"/>
      <c r="L57" s="50">
        <f t="shared" si="3"/>
        <v>2.8298611111111143</v>
      </c>
      <c r="M57" s="1"/>
      <c r="N57" s="1"/>
      <c r="O57" s="6"/>
    </row>
    <row r="58" spans="1:15" s="1" customFormat="1" ht="12.75" customHeight="1" x14ac:dyDescent="0.25">
      <c r="B58" s="31"/>
      <c r="C58" s="31"/>
      <c r="D58" s="31" t="s">
        <v>19</v>
      </c>
      <c r="E58" s="31"/>
      <c r="F58" s="31"/>
      <c r="G58" s="32">
        <v>104.2175</v>
      </c>
      <c r="H58" s="32"/>
      <c r="I58" s="32"/>
      <c r="J58" s="61">
        <f>G58/G57*100-100</f>
        <v>0.5450905670389119</v>
      </c>
      <c r="K58" s="62"/>
      <c r="L58" s="61">
        <f>G58/G53*100-100</f>
        <v>1.6756097560975576</v>
      </c>
      <c r="O58" s="24"/>
    </row>
    <row r="59" spans="1:15" ht="12.75" customHeight="1" x14ac:dyDescent="0.25">
      <c r="A59" s="1"/>
      <c r="C59" s="1"/>
      <c r="D59" s="1"/>
      <c r="E59" s="1"/>
      <c r="F59" s="1"/>
      <c r="G59" s="24"/>
      <c r="H59" s="24"/>
      <c r="I59" s="24"/>
      <c r="J59" s="50"/>
      <c r="K59" s="51"/>
      <c r="L59" s="50"/>
      <c r="M59" s="1"/>
      <c r="N59" s="1"/>
      <c r="O59" s="6"/>
    </row>
    <row r="60" spans="1:15" ht="12.75" customHeight="1" x14ac:dyDescent="0.25">
      <c r="A60" s="1"/>
      <c r="B60" s="1"/>
      <c r="C60" s="1"/>
      <c r="D60" s="1"/>
      <c r="E60" s="1"/>
      <c r="F60" s="1"/>
      <c r="G60" s="24"/>
      <c r="H60" s="24"/>
      <c r="I60" s="24"/>
      <c r="J60" s="50"/>
      <c r="K60" s="51"/>
      <c r="L60" s="50"/>
      <c r="M60" s="1"/>
      <c r="N60" s="1"/>
      <c r="O60" s="6"/>
    </row>
    <row r="61" spans="1:15" ht="12.75" customHeight="1" x14ac:dyDescent="0.25">
      <c r="A61" s="1"/>
      <c r="B61" s="63" t="s">
        <v>21</v>
      </c>
      <c r="C61" s="1"/>
      <c r="D61" s="1"/>
      <c r="E61" s="1"/>
      <c r="F61" s="1"/>
      <c r="G61" s="24"/>
      <c r="H61" s="24"/>
      <c r="I61" s="24"/>
      <c r="J61" s="50"/>
      <c r="K61" s="51"/>
      <c r="L61" s="50"/>
      <c r="M61" s="1"/>
      <c r="N61" s="1"/>
      <c r="O61" s="6"/>
    </row>
    <row r="62" spans="1:15" ht="12.75" customHeight="1" x14ac:dyDescent="0.25">
      <c r="A62" s="1"/>
      <c r="B62" s="1"/>
      <c r="C62" s="1"/>
      <c r="D62" s="1"/>
      <c r="E62" s="1"/>
      <c r="F62" s="1"/>
      <c r="G62" s="24"/>
      <c r="H62" s="24"/>
      <c r="I62" s="24"/>
      <c r="J62" s="50"/>
      <c r="K62" s="51"/>
      <c r="L62" s="50"/>
      <c r="M62" s="1"/>
      <c r="N62" s="1"/>
      <c r="O62" s="6"/>
    </row>
    <row r="63" spans="1:15" ht="12.75" customHeight="1" x14ac:dyDescent="0.25">
      <c r="A63" s="1"/>
      <c r="B63" s="1"/>
      <c r="C63" s="1"/>
      <c r="D63" s="1"/>
      <c r="E63" s="1"/>
      <c r="F63" s="1"/>
      <c r="G63" s="24"/>
      <c r="H63" s="24"/>
      <c r="I63" s="24"/>
      <c r="J63" s="50"/>
      <c r="K63" s="51"/>
      <c r="L63" s="50"/>
      <c r="M63" s="1"/>
      <c r="N63" s="1"/>
      <c r="O63" s="6"/>
    </row>
    <row r="64" spans="1:15" ht="12.75" customHeight="1" x14ac:dyDescent="0.25">
      <c r="A64" s="1"/>
      <c r="B64" s="1"/>
      <c r="C64" s="1"/>
      <c r="D64" s="1"/>
      <c r="E64" s="1"/>
      <c r="F64" s="1"/>
      <c r="G64" s="24"/>
      <c r="H64" s="24"/>
      <c r="I64" s="24"/>
      <c r="J64" s="50"/>
      <c r="K64" s="51"/>
      <c r="L64" s="50"/>
      <c r="M64" s="1"/>
      <c r="N64" s="1"/>
      <c r="O64" s="6"/>
    </row>
    <row r="65" spans="1:15" ht="12.75" customHeight="1" x14ac:dyDescent="0.25">
      <c r="A65" s="1"/>
      <c r="B65" s="1"/>
      <c r="C65" s="1"/>
      <c r="D65" s="1"/>
      <c r="E65" s="1"/>
      <c r="F65" s="1"/>
      <c r="G65" s="24"/>
      <c r="H65" s="24"/>
      <c r="I65" s="24"/>
      <c r="J65" s="50"/>
      <c r="K65" s="51"/>
      <c r="L65" s="50"/>
      <c r="M65" s="1"/>
      <c r="N65" s="1"/>
      <c r="O65" s="6"/>
    </row>
    <row r="66" spans="1:15" ht="11.25" customHeight="1" x14ac:dyDescent="0.25">
      <c r="A66" s="1"/>
      <c r="B66" s="1"/>
      <c r="C66" s="1"/>
      <c r="D66" s="1"/>
      <c r="E66" s="1"/>
      <c r="F66" s="1"/>
      <c r="G66" s="24"/>
      <c r="H66" s="24"/>
      <c r="I66" s="24"/>
      <c r="J66" s="50"/>
      <c r="K66" s="51"/>
      <c r="L66" s="50"/>
      <c r="M66" s="1"/>
      <c r="N66" s="1"/>
    </row>
    <row r="67" spans="1:15" ht="8.25" customHeight="1" x14ac:dyDescent="0.25">
      <c r="A67" s="1"/>
      <c r="B67" s="1"/>
      <c r="C67" s="1"/>
      <c r="D67" s="1"/>
      <c r="E67" s="1"/>
      <c r="F67" s="1"/>
      <c r="G67" s="24"/>
      <c r="H67" s="24"/>
      <c r="I67" s="24"/>
      <c r="J67" s="50"/>
      <c r="K67" s="51"/>
      <c r="L67" s="50"/>
      <c r="M67" s="1"/>
      <c r="N67" s="1"/>
    </row>
    <row r="73" spans="1:15" ht="12" customHeight="1" x14ac:dyDescent="0.25">
      <c r="A73" s="1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  <c r="N73" s="1"/>
    </row>
    <row r="74" spans="1:15" ht="9" customHeight="1" x14ac:dyDescent="0.25"/>
    <row r="75" spans="1:15" x14ac:dyDescent="0.25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</row>
    <row r="76" spans="1:15" x14ac:dyDescent="0.25">
      <c r="G76" s="6"/>
      <c r="H76" s="6"/>
      <c r="I76" s="65"/>
      <c r="J76" s="52"/>
      <c r="K76" s="53"/>
      <c r="L76" s="52"/>
    </row>
    <row r="77" spans="1:15" x14ac:dyDescent="0.25">
      <c r="G77" s="6"/>
      <c r="H77" s="6"/>
      <c r="I77" s="6"/>
      <c r="J77" s="52"/>
      <c r="K77" s="53"/>
      <c r="L77" s="52"/>
    </row>
    <row r="78" spans="1:15" x14ac:dyDescent="0.25">
      <c r="G78" s="6"/>
      <c r="H78" s="6"/>
      <c r="I78" s="6"/>
      <c r="J78" s="52"/>
      <c r="K78" s="53"/>
      <c r="L78" s="52"/>
    </row>
    <row r="79" spans="1:15" x14ac:dyDescent="0.25">
      <c r="G79" s="6"/>
      <c r="H79" s="6"/>
      <c r="I79" s="6"/>
      <c r="J79" s="52"/>
      <c r="K79" s="53"/>
      <c r="L79" s="52"/>
    </row>
    <row r="80" spans="1:15" x14ac:dyDescent="0.25">
      <c r="G80" s="6"/>
      <c r="H80" s="6"/>
      <c r="I80" s="6"/>
      <c r="J80" s="52"/>
      <c r="K80" s="53"/>
      <c r="L80" s="52"/>
    </row>
    <row r="81" spans="3:12" x14ac:dyDescent="0.25"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145" spans="6:6" x14ac:dyDescent="0.25">
      <c r="F145" s="67"/>
    </row>
    <row r="237" spans="10:14" x14ac:dyDescent="0.25">
      <c r="J237" s="6"/>
      <c r="K237" s="6"/>
      <c r="L237" s="6"/>
      <c r="M237" s="6"/>
      <c r="N237" s="6"/>
    </row>
    <row r="238" spans="10:14" x14ac:dyDescent="0.25">
      <c r="J238" s="6"/>
      <c r="K238" s="6"/>
      <c r="L238" s="6"/>
      <c r="M238" s="6"/>
      <c r="N238" s="6"/>
    </row>
    <row r="239" spans="10:14" x14ac:dyDescent="0.25">
      <c r="J239" s="6"/>
      <c r="K239" s="6"/>
      <c r="L239" s="6"/>
      <c r="M239" s="6"/>
      <c r="N239" s="6"/>
    </row>
    <row r="240" spans="10:14" x14ac:dyDescent="0.25">
      <c r="J240" s="6"/>
      <c r="K240" s="6"/>
      <c r="L240" s="6"/>
      <c r="M240" s="6"/>
      <c r="N240" s="6"/>
    </row>
    <row r="241" spans="10:14" x14ac:dyDescent="0.25">
      <c r="J241" s="6"/>
      <c r="K241" s="6"/>
      <c r="L241" s="6"/>
      <c r="M241" s="6"/>
      <c r="N241" s="6"/>
    </row>
    <row r="242" spans="10:14" x14ac:dyDescent="0.25">
      <c r="J242" s="6"/>
      <c r="K242" s="6"/>
      <c r="L242" s="6"/>
      <c r="M242" s="6"/>
      <c r="N242" s="6"/>
    </row>
    <row r="243" spans="10:14" x14ac:dyDescent="0.25">
      <c r="J243" s="6"/>
      <c r="K243" s="6"/>
      <c r="L243" s="6"/>
      <c r="M243" s="6"/>
      <c r="N243" s="6"/>
    </row>
    <row r="244" spans="10:14" x14ac:dyDescent="0.25">
      <c r="J244" s="6"/>
      <c r="K244" s="6"/>
      <c r="L244" s="6"/>
      <c r="M244" s="6"/>
      <c r="N244" s="6"/>
    </row>
    <row r="245" spans="10:14" x14ac:dyDescent="0.25">
      <c r="J245" s="6"/>
      <c r="K245" s="6"/>
      <c r="L245" s="6"/>
      <c r="M245" s="6"/>
      <c r="N245" s="6"/>
    </row>
    <row r="246" spans="10:14" x14ac:dyDescent="0.25">
      <c r="J246" s="6"/>
      <c r="K246" s="6"/>
      <c r="L246" s="6"/>
      <c r="M246" s="6"/>
      <c r="N246" s="6"/>
    </row>
    <row r="247" spans="10:14" x14ac:dyDescent="0.25">
      <c r="J247" s="6"/>
      <c r="K247" s="6"/>
      <c r="L247" s="6"/>
      <c r="M247" s="6"/>
      <c r="N247" s="6"/>
    </row>
    <row r="248" spans="10:14" x14ac:dyDescent="0.25">
      <c r="J248" s="6"/>
      <c r="K248" s="6"/>
      <c r="L248" s="6"/>
      <c r="M248" s="6"/>
      <c r="N248" s="6"/>
    </row>
    <row r="249" spans="10:14" x14ac:dyDescent="0.25">
      <c r="J249" s="6"/>
      <c r="K249" s="6"/>
      <c r="L249" s="6"/>
      <c r="M249" s="6"/>
      <c r="N249" s="6"/>
    </row>
    <row r="250" spans="10:14" x14ac:dyDescent="0.25">
      <c r="J250" s="6"/>
      <c r="K250" s="6"/>
      <c r="L250" s="6"/>
      <c r="M250" s="6"/>
      <c r="N250" s="6"/>
    </row>
    <row r="251" spans="10:14" x14ac:dyDescent="0.25">
      <c r="J251" s="6"/>
      <c r="K251" s="6"/>
      <c r="L251" s="6"/>
      <c r="M251" s="6"/>
      <c r="N251" s="6"/>
    </row>
    <row r="252" spans="10:14" x14ac:dyDescent="0.25">
      <c r="J252" s="6"/>
      <c r="K252" s="6"/>
      <c r="L252" s="6"/>
      <c r="M252" s="6"/>
      <c r="N252" s="6"/>
    </row>
    <row r="253" spans="10:14" x14ac:dyDescent="0.25">
      <c r="J253" s="6"/>
      <c r="K253" s="6"/>
      <c r="L253" s="6"/>
      <c r="M253" s="6"/>
      <c r="N253" s="6"/>
    </row>
    <row r="254" spans="10:14" x14ac:dyDescent="0.25">
      <c r="J254" s="6"/>
      <c r="K254" s="6"/>
      <c r="L254" s="6"/>
      <c r="M254" s="6"/>
      <c r="N254" s="6"/>
    </row>
    <row r="255" spans="10:14" x14ac:dyDescent="0.25">
      <c r="J255" s="6"/>
      <c r="K255" s="6"/>
      <c r="L255" s="6"/>
      <c r="M255" s="6"/>
      <c r="N255" s="6"/>
    </row>
    <row r="256" spans="10:14" x14ac:dyDescent="0.25">
      <c r="J256" s="6"/>
      <c r="K256" s="6"/>
      <c r="L256" s="6"/>
      <c r="M256" s="6"/>
      <c r="N256" s="6"/>
    </row>
    <row r="257" spans="10:14" x14ac:dyDescent="0.25">
      <c r="J257" s="6"/>
      <c r="K257" s="6"/>
      <c r="L257" s="6"/>
      <c r="M257" s="6"/>
      <c r="N257" s="6"/>
    </row>
    <row r="258" spans="10:14" x14ac:dyDescent="0.25">
      <c r="J258" s="6"/>
      <c r="K258" s="6"/>
      <c r="L258" s="6"/>
      <c r="M258" s="6"/>
      <c r="N258" s="6"/>
    </row>
    <row r="259" spans="10:14" x14ac:dyDescent="0.25">
      <c r="J259" s="6"/>
      <c r="K259" s="6"/>
      <c r="L259" s="6"/>
      <c r="M259" s="6"/>
      <c r="N259" s="6"/>
    </row>
    <row r="260" spans="10:14" x14ac:dyDescent="0.25">
      <c r="J260" s="6"/>
      <c r="K260" s="6"/>
      <c r="L260" s="6"/>
      <c r="M260" s="6"/>
      <c r="N260" s="6"/>
    </row>
    <row r="261" spans="10:14" x14ac:dyDescent="0.25">
      <c r="J261" s="6"/>
      <c r="K261" s="6"/>
      <c r="L261" s="6"/>
      <c r="M261" s="6"/>
      <c r="N261" s="6"/>
    </row>
    <row r="262" spans="10:14" x14ac:dyDescent="0.25">
      <c r="J262" s="6"/>
      <c r="K262" s="6"/>
      <c r="L262" s="6"/>
      <c r="M262" s="6"/>
      <c r="N262" s="6"/>
    </row>
    <row r="263" spans="10:14" x14ac:dyDescent="0.25">
      <c r="J263" s="6"/>
      <c r="K263" s="6"/>
      <c r="L263" s="6"/>
      <c r="M263" s="6"/>
      <c r="N263" s="6"/>
    </row>
    <row r="264" spans="10:14" x14ac:dyDescent="0.25">
      <c r="J264" s="6"/>
      <c r="K264" s="6"/>
      <c r="L264" s="6"/>
      <c r="M264" s="6"/>
      <c r="N264" s="6"/>
    </row>
    <row r="265" spans="10:14" x14ac:dyDescent="0.25">
      <c r="J265" s="6"/>
      <c r="K265" s="6"/>
      <c r="L265" s="6"/>
      <c r="M265" s="6"/>
      <c r="N265" s="6"/>
    </row>
    <row r="266" spans="10:14" x14ac:dyDescent="0.25">
      <c r="J266" s="6"/>
      <c r="K266" s="6"/>
      <c r="L266" s="6"/>
      <c r="M266" s="6"/>
      <c r="N266" s="6"/>
    </row>
    <row r="267" spans="10:14" x14ac:dyDescent="0.25">
      <c r="J267" s="6"/>
      <c r="K267" s="6"/>
      <c r="L267" s="6"/>
      <c r="M267" s="6"/>
      <c r="N267" s="6"/>
    </row>
    <row r="268" spans="10:14" x14ac:dyDescent="0.25">
      <c r="J268" s="6"/>
      <c r="K268" s="6"/>
      <c r="L268" s="6"/>
      <c r="M268" s="6"/>
      <c r="N268" s="6"/>
    </row>
    <row r="269" spans="10:14" x14ac:dyDescent="0.25">
      <c r="J269" s="6"/>
      <c r="K269" s="6"/>
      <c r="L269" s="6"/>
      <c r="M269" s="6"/>
      <c r="N269" s="6"/>
    </row>
    <row r="270" spans="10:14" x14ac:dyDescent="0.25">
      <c r="J270" s="6"/>
      <c r="K270" s="6"/>
      <c r="L270" s="6"/>
      <c r="M270" s="6"/>
      <c r="N270" s="6"/>
    </row>
    <row r="271" spans="10:14" x14ac:dyDescent="0.25">
      <c r="J271" s="6"/>
      <c r="K271" s="6"/>
      <c r="L271" s="6"/>
      <c r="M271" s="6"/>
      <c r="N271" s="6"/>
    </row>
    <row r="272" spans="10:14" x14ac:dyDescent="0.25">
      <c r="J272" s="6"/>
      <c r="K272" s="6"/>
      <c r="L272" s="6"/>
      <c r="M272" s="6"/>
      <c r="N272" s="6"/>
    </row>
    <row r="273" spans="10:14" x14ac:dyDescent="0.25">
      <c r="J273" s="6"/>
      <c r="K273" s="6"/>
      <c r="L273" s="6"/>
      <c r="M273" s="6"/>
      <c r="N273" s="6"/>
    </row>
    <row r="274" spans="10:14" x14ac:dyDescent="0.25">
      <c r="J274" s="6"/>
      <c r="K274" s="6"/>
      <c r="L274" s="6"/>
      <c r="M274" s="6"/>
      <c r="N274" s="6"/>
    </row>
    <row r="275" spans="10:14" x14ac:dyDescent="0.25">
      <c r="J275" s="6"/>
      <c r="K275" s="6"/>
      <c r="L275" s="6"/>
      <c r="M275" s="6"/>
      <c r="N275" s="6"/>
    </row>
    <row r="276" spans="10:14" x14ac:dyDescent="0.25">
      <c r="J276" s="6"/>
      <c r="K276" s="6"/>
      <c r="L276" s="6"/>
      <c r="M276" s="6"/>
      <c r="N276" s="6"/>
    </row>
    <row r="277" spans="10:14" x14ac:dyDescent="0.25">
      <c r="J277" s="6"/>
      <c r="K277" s="6"/>
      <c r="L277" s="6"/>
      <c r="M277" s="6"/>
      <c r="N277" s="6"/>
    </row>
    <row r="278" spans="10:14" x14ac:dyDescent="0.25">
      <c r="J278" s="6"/>
      <c r="K278" s="6"/>
      <c r="L278" s="6"/>
      <c r="M278" s="6"/>
      <c r="N278" s="6"/>
    </row>
    <row r="279" spans="10:14" x14ac:dyDescent="0.25">
      <c r="J279" s="6"/>
      <c r="K279" s="6"/>
      <c r="L279" s="6"/>
      <c r="M279" s="6"/>
      <c r="N279" s="6"/>
    </row>
    <row r="280" spans="10:14" x14ac:dyDescent="0.25">
      <c r="J280" s="6"/>
      <c r="K280" s="6"/>
      <c r="L280" s="6"/>
      <c r="M280" s="6"/>
      <c r="N280" s="6"/>
    </row>
    <row r="281" spans="10:14" x14ac:dyDescent="0.25">
      <c r="J281" s="6"/>
      <c r="K281" s="6"/>
      <c r="L281" s="6"/>
      <c r="M281" s="6"/>
      <c r="N281" s="6"/>
    </row>
    <row r="282" spans="10:14" x14ac:dyDescent="0.25">
      <c r="J282" s="6"/>
      <c r="K282" s="6"/>
      <c r="L282" s="6"/>
      <c r="M282" s="6"/>
      <c r="N282" s="6"/>
    </row>
    <row r="283" spans="10:14" x14ac:dyDescent="0.25">
      <c r="J283" s="6"/>
      <c r="K283" s="6"/>
      <c r="L283" s="6"/>
      <c r="M283" s="6"/>
      <c r="N283" s="6"/>
    </row>
    <row r="284" spans="10:14" x14ac:dyDescent="0.25">
      <c r="J284" s="6"/>
      <c r="K284" s="6"/>
      <c r="L284" s="6"/>
      <c r="M284" s="6"/>
      <c r="N284" s="6"/>
    </row>
    <row r="285" spans="10:14" x14ac:dyDescent="0.25">
      <c r="J285" s="6"/>
      <c r="K285" s="6"/>
      <c r="L285" s="6"/>
      <c r="M285" s="6"/>
      <c r="N285" s="6"/>
    </row>
    <row r="286" spans="10:14" x14ac:dyDescent="0.25">
      <c r="J286" s="6"/>
      <c r="K286" s="6"/>
      <c r="L286" s="6"/>
      <c r="M286" s="6"/>
      <c r="N286" s="6"/>
    </row>
    <row r="287" spans="10:14" x14ac:dyDescent="0.25">
      <c r="J287" s="6"/>
      <c r="K287" s="6"/>
      <c r="L287" s="6"/>
      <c r="M287" s="6"/>
      <c r="N287" s="6"/>
    </row>
    <row r="288" spans="10:14" x14ac:dyDescent="0.25">
      <c r="J288" s="6"/>
      <c r="K288" s="6"/>
      <c r="L288" s="6"/>
      <c r="M288" s="6"/>
      <c r="N288" s="6"/>
    </row>
    <row r="289" spans="7:14" x14ac:dyDescent="0.25">
      <c r="J289" s="6"/>
      <c r="K289" s="6"/>
      <c r="L289" s="6"/>
      <c r="M289" s="6"/>
      <c r="N289" s="6"/>
    </row>
    <row r="290" spans="7:14" x14ac:dyDescent="0.25">
      <c r="J290" s="6"/>
      <c r="K290" s="6"/>
      <c r="L290" s="6"/>
      <c r="M290" s="6"/>
      <c r="N290" s="6"/>
    </row>
    <row r="291" spans="7:14" x14ac:dyDescent="0.25">
      <c r="J291" s="6"/>
      <c r="K291" s="6"/>
      <c r="L291" s="6"/>
      <c r="M291" s="6"/>
      <c r="N291" s="6"/>
    </row>
    <row r="292" spans="7:14" x14ac:dyDescent="0.25">
      <c r="G292" s="67"/>
      <c r="H292" s="67"/>
      <c r="J292" s="6"/>
      <c r="K292" s="6"/>
      <c r="L292" s="6"/>
      <c r="M292" s="6"/>
      <c r="N292" s="6"/>
    </row>
  </sheetData>
  <mergeCells count="1">
    <mergeCell ref="B8:L8"/>
  </mergeCells>
  <pageMargins left="0.7" right="0.7" top="0.75" bottom="0.75" header="0.3" footer="0.3"/>
  <pageSetup scale="70" orientation="portrait" r:id="rId1"/>
  <colBreaks count="1" manualBreakCount="1">
    <brk id="14" max="1048575" man="1"/>
  </colBreaks>
  <ignoredErrors>
    <ignoredError sqref="J46 J51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 moveWithCells="1" sizeWithCells="1">
              <from>
                <xdr:col>0</xdr:col>
                <xdr:colOff>85725</xdr:colOff>
                <xdr:row>0</xdr:row>
                <xdr:rowOff>47625</xdr:rowOff>
              </from>
              <to>
                <xdr:col>1</xdr:col>
                <xdr:colOff>342900</xdr:colOff>
                <xdr:row>2</xdr:row>
                <xdr:rowOff>114300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55"/>
  <sheetViews>
    <sheetView zoomScaleNormal="100" workbookViewId="0">
      <selection activeCell="I2" sqref="I2"/>
    </sheetView>
  </sheetViews>
  <sheetFormatPr defaultRowHeight="15" x14ac:dyDescent="0.25"/>
  <cols>
    <col min="1" max="3" width="8.5703125" style="9" customWidth="1"/>
    <col min="4" max="4" width="10.140625" style="9" customWidth="1"/>
    <col min="5" max="5" width="9.42578125" style="9" customWidth="1"/>
    <col min="6" max="6" width="9.5703125" style="9" customWidth="1"/>
    <col min="7" max="7" width="10.85546875" style="9" customWidth="1"/>
    <col min="8" max="8" width="30" style="9" customWidth="1"/>
    <col min="9" max="9" width="14" style="9" customWidth="1"/>
    <col min="10" max="10" width="7.7109375" style="9" customWidth="1"/>
    <col min="11" max="11" width="7.5703125" style="9" customWidth="1"/>
    <col min="12" max="256" width="9.140625" style="9"/>
    <col min="257" max="259" width="8.5703125" style="9" customWidth="1"/>
    <col min="260" max="260" width="10.140625" style="9" customWidth="1"/>
    <col min="261" max="261" width="8.7109375" style="9" customWidth="1"/>
    <col min="262" max="262" width="9.5703125" style="9" customWidth="1"/>
    <col min="263" max="263" width="10.85546875" style="9" customWidth="1"/>
    <col min="264" max="264" width="30" style="9" customWidth="1"/>
    <col min="265" max="265" width="10" style="9" customWidth="1"/>
    <col min="266" max="266" width="7.7109375" style="9" customWidth="1"/>
    <col min="267" max="267" width="7.5703125" style="9" customWidth="1"/>
    <col min="268" max="512" width="9.140625" style="9"/>
    <col min="513" max="515" width="8.5703125" style="9" customWidth="1"/>
    <col min="516" max="516" width="10.140625" style="9" customWidth="1"/>
    <col min="517" max="517" width="8.7109375" style="9" customWidth="1"/>
    <col min="518" max="518" width="9.5703125" style="9" customWidth="1"/>
    <col min="519" max="519" width="10.85546875" style="9" customWidth="1"/>
    <col min="520" max="520" width="30" style="9" customWidth="1"/>
    <col min="521" max="521" width="10" style="9" customWidth="1"/>
    <col min="522" max="522" width="7.7109375" style="9" customWidth="1"/>
    <col min="523" max="523" width="7.5703125" style="9" customWidth="1"/>
    <col min="524" max="768" width="9.140625" style="9"/>
    <col min="769" max="771" width="8.5703125" style="9" customWidth="1"/>
    <col min="772" max="772" width="10.140625" style="9" customWidth="1"/>
    <col min="773" max="773" width="8.7109375" style="9" customWidth="1"/>
    <col min="774" max="774" width="9.5703125" style="9" customWidth="1"/>
    <col min="775" max="775" width="10.85546875" style="9" customWidth="1"/>
    <col min="776" max="776" width="30" style="9" customWidth="1"/>
    <col min="777" max="777" width="10" style="9" customWidth="1"/>
    <col min="778" max="778" width="7.7109375" style="9" customWidth="1"/>
    <col min="779" max="779" width="7.5703125" style="9" customWidth="1"/>
    <col min="780" max="1024" width="9.140625" style="9"/>
    <col min="1025" max="1027" width="8.5703125" style="9" customWidth="1"/>
    <col min="1028" max="1028" width="10.140625" style="9" customWidth="1"/>
    <col min="1029" max="1029" width="8.7109375" style="9" customWidth="1"/>
    <col min="1030" max="1030" width="9.5703125" style="9" customWidth="1"/>
    <col min="1031" max="1031" width="10.85546875" style="9" customWidth="1"/>
    <col min="1032" max="1032" width="30" style="9" customWidth="1"/>
    <col min="1033" max="1033" width="10" style="9" customWidth="1"/>
    <col min="1034" max="1034" width="7.7109375" style="9" customWidth="1"/>
    <col min="1035" max="1035" width="7.5703125" style="9" customWidth="1"/>
    <col min="1036" max="1280" width="9.140625" style="9"/>
    <col min="1281" max="1283" width="8.5703125" style="9" customWidth="1"/>
    <col min="1284" max="1284" width="10.140625" style="9" customWidth="1"/>
    <col min="1285" max="1285" width="8.7109375" style="9" customWidth="1"/>
    <col min="1286" max="1286" width="9.5703125" style="9" customWidth="1"/>
    <col min="1287" max="1287" width="10.85546875" style="9" customWidth="1"/>
    <col min="1288" max="1288" width="30" style="9" customWidth="1"/>
    <col min="1289" max="1289" width="10" style="9" customWidth="1"/>
    <col min="1290" max="1290" width="7.7109375" style="9" customWidth="1"/>
    <col min="1291" max="1291" width="7.5703125" style="9" customWidth="1"/>
    <col min="1292" max="1536" width="9.140625" style="9"/>
    <col min="1537" max="1539" width="8.5703125" style="9" customWidth="1"/>
    <col min="1540" max="1540" width="10.140625" style="9" customWidth="1"/>
    <col min="1541" max="1541" width="8.7109375" style="9" customWidth="1"/>
    <col min="1542" max="1542" width="9.5703125" style="9" customWidth="1"/>
    <col min="1543" max="1543" width="10.85546875" style="9" customWidth="1"/>
    <col min="1544" max="1544" width="30" style="9" customWidth="1"/>
    <col min="1545" max="1545" width="10" style="9" customWidth="1"/>
    <col min="1546" max="1546" width="7.7109375" style="9" customWidth="1"/>
    <col min="1547" max="1547" width="7.5703125" style="9" customWidth="1"/>
    <col min="1548" max="1792" width="9.140625" style="9"/>
    <col min="1793" max="1795" width="8.5703125" style="9" customWidth="1"/>
    <col min="1796" max="1796" width="10.140625" style="9" customWidth="1"/>
    <col min="1797" max="1797" width="8.7109375" style="9" customWidth="1"/>
    <col min="1798" max="1798" width="9.5703125" style="9" customWidth="1"/>
    <col min="1799" max="1799" width="10.85546875" style="9" customWidth="1"/>
    <col min="1800" max="1800" width="30" style="9" customWidth="1"/>
    <col min="1801" max="1801" width="10" style="9" customWidth="1"/>
    <col min="1802" max="1802" width="7.7109375" style="9" customWidth="1"/>
    <col min="1803" max="1803" width="7.5703125" style="9" customWidth="1"/>
    <col min="1804" max="2048" width="9.140625" style="9"/>
    <col min="2049" max="2051" width="8.5703125" style="9" customWidth="1"/>
    <col min="2052" max="2052" width="10.140625" style="9" customWidth="1"/>
    <col min="2053" max="2053" width="8.7109375" style="9" customWidth="1"/>
    <col min="2054" max="2054" width="9.5703125" style="9" customWidth="1"/>
    <col min="2055" max="2055" width="10.85546875" style="9" customWidth="1"/>
    <col min="2056" max="2056" width="30" style="9" customWidth="1"/>
    <col min="2057" max="2057" width="10" style="9" customWidth="1"/>
    <col min="2058" max="2058" width="7.7109375" style="9" customWidth="1"/>
    <col min="2059" max="2059" width="7.5703125" style="9" customWidth="1"/>
    <col min="2060" max="2304" width="9.140625" style="9"/>
    <col min="2305" max="2307" width="8.5703125" style="9" customWidth="1"/>
    <col min="2308" max="2308" width="10.140625" style="9" customWidth="1"/>
    <col min="2309" max="2309" width="8.7109375" style="9" customWidth="1"/>
    <col min="2310" max="2310" width="9.5703125" style="9" customWidth="1"/>
    <col min="2311" max="2311" width="10.85546875" style="9" customWidth="1"/>
    <col min="2312" max="2312" width="30" style="9" customWidth="1"/>
    <col min="2313" max="2313" width="10" style="9" customWidth="1"/>
    <col min="2314" max="2314" width="7.7109375" style="9" customWidth="1"/>
    <col min="2315" max="2315" width="7.5703125" style="9" customWidth="1"/>
    <col min="2316" max="2560" width="9.140625" style="9"/>
    <col min="2561" max="2563" width="8.5703125" style="9" customWidth="1"/>
    <col min="2564" max="2564" width="10.140625" style="9" customWidth="1"/>
    <col min="2565" max="2565" width="8.7109375" style="9" customWidth="1"/>
    <col min="2566" max="2566" width="9.5703125" style="9" customWidth="1"/>
    <col min="2567" max="2567" width="10.85546875" style="9" customWidth="1"/>
    <col min="2568" max="2568" width="30" style="9" customWidth="1"/>
    <col min="2569" max="2569" width="10" style="9" customWidth="1"/>
    <col min="2570" max="2570" width="7.7109375" style="9" customWidth="1"/>
    <col min="2571" max="2571" width="7.5703125" style="9" customWidth="1"/>
    <col min="2572" max="2816" width="9.140625" style="9"/>
    <col min="2817" max="2819" width="8.5703125" style="9" customWidth="1"/>
    <col min="2820" max="2820" width="10.140625" style="9" customWidth="1"/>
    <col min="2821" max="2821" width="8.7109375" style="9" customWidth="1"/>
    <col min="2822" max="2822" width="9.5703125" style="9" customWidth="1"/>
    <col min="2823" max="2823" width="10.85546875" style="9" customWidth="1"/>
    <col min="2824" max="2824" width="30" style="9" customWidth="1"/>
    <col min="2825" max="2825" width="10" style="9" customWidth="1"/>
    <col min="2826" max="2826" width="7.7109375" style="9" customWidth="1"/>
    <col min="2827" max="2827" width="7.5703125" style="9" customWidth="1"/>
    <col min="2828" max="3072" width="9.140625" style="9"/>
    <col min="3073" max="3075" width="8.5703125" style="9" customWidth="1"/>
    <col min="3076" max="3076" width="10.140625" style="9" customWidth="1"/>
    <col min="3077" max="3077" width="8.7109375" style="9" customWidth="1"/>
    <col min="3078" max="3078" width="9.5703125" style="9" customWidth="1"/>
    <col min="3079" max="3079" width="10.85546875" style="9" customWidth="1"/>
    <col min="3080" max="3080" width="30" style="9" customWidth="1"/>
    <col min="3081" max="3081" width="10" style="9" customWidth="1"/>
    <col min="3082" max="3082" width="7.7109375" style="9" customWidth="1"/>
    <col min="3083" max="3083" width="7.5703125" style="9" customWidth="1"/>
    <col min="3084" max="3328" width="9.140625" style="9"/>
    <col min="3329" max="3331" width="8.5703125" style="9" customWidth="1"/>
    <col min="3332" max="3332" width="10.140625" style="9" customWidth="1"/>
    <col min="3333" max="3333" width="8.7109375" style="9" customWidth="1"/>
    <col min="3334" max="3334" width="9.5703125" style="9" customWidth="1"/>
    <col min="3335" max="3335" width="10.85546875" style="9" customWidth="1"/>
    <col min="3336" max="3336" width="30" style="9" customWidth="1"/>
    <col min="3337" max="3337" width="10" style="9" customWidth="1"/>
    <col min="3338" max="3338" width="7.7109375" style="9" customWidth="1"/>
    <col min="3339" max="3339" width="7.5703125" style="9" customWidth="1"/>
    <col min="3340" max="3584" width="9.140625" style="9"/>
    <col min="3585" max="3587" width="8.5703125" style="9" customWidth="1"/>
    <col min="3588" max="3588" width="10.140625" style="9" customWidth="1"/>
    <col min="3589" max="3589" width="8.7109375" style="9" customWidth="1"/>
    <col min="3590" max="3590" width="9.5703125" style="9" customWidth="1"/>
    <col min="3591" max="3591" width="10.85546875" style="9" customWidth="1"/>
    <col min="3592" max="3592" width="30" style="9" customWidth="1"/>
    <col min="3593" max="3593" width="10" style="9" customWidth="1"/>
    <col min="3594" max="3594" width="7.7109375" style="9" customWidth="1"/>
    <col min="3595" max="3595" width="7.5703125" style="9" customWidth="1"/>
    <col min="3596" max="3840" width="9.140625" style="9"/>
    <col min="3841" max="3843" width="8.5703125" style="9" customWidth="1"/>
    <col min="3844" max="3844" width="10.140625" style="9" customWidth="1"/>
    <col min="3845" max="3845" width="8.7109375" style="9" customWidth="1"/>
    <col min="3846" max="3846" width="9.5703125" style="9" customWidth="1"/>
    <col min="3847" max="3847" width="10.85546875" style="9" customWidth="1"/>
    <col min="3848" max="3848" width="30" style="9" customWidth="1"/>
    <col min="3849" max="3849" width="10" style="9" customWidth="1"/>
    <col min="3850" max="3850" width="7.7109375" style="9" customWidth="1"/>
    <col min="3851" max="3851" width="7.5703125" style="9" customWidth="1"/>
    <col min="3852" max="4096" width="9.140625" style="9"/>
    <col min="4097" max="4099" width="8.5703125" style="9" customWidth="1"/>
    <col min="4100" max="4100" width="10.140625" style="9" customWidth="1"/>
    <col min="4101" max="4101" width="8.7109375" style="9" customWidth="1"/>
    <col min="4102" max="4102" width="9.5703125" style="9" customWidth="1"/>
    <col min="4103" max="4103" width="10.85546875" style="9" customWidth="1"/>
    <col min="4104" max="4104" width="30" style="9" customWidth="1"/>
    <col min="4105" max="4105" width="10" style="9" customWidth="1"/>
    <col min="4106" max="4106" width="7.7109375" style="9" customWidth="1"/>
    <col min="4107" max="4107" width="7.5703125" style="9" customWidth="1"/>
    <col min="4108" max="4352" width="9.140625" style="9"/>
    <col min="4353" max="4355" width="8.5703125" style="9" customWidth="1"/>
    <col min="4356" max="4356" width="10.140625" style="9" customWidth="1"/>
    <col min="4357" max="4357" width="8.7109375" style="9" customWidth="1"/>
    <col min="4358" max="4358" width="9.5703125" style="9" customWidth="1"/>
    <col min="4359" max="4359" width="10.85546875" style="9" customWidth="1"/>
    <col min="4360" max="4360" width="30" style="9" customWidth="1"/>
    <col min="4361" max="4361" width="10" style="9" customWidth="1"/>
    <col min="4362" max="4362" width="7.7109375" style="9" customWidth="1"/>
    <col min="4363" max="4363" width="7.5703125" style="9" customWidth="1"/>
    <col min="4364" max="4608" width="9.140625" style="9"/>
    <col min="4609" max="4611" width="8.5703125" style="9" customWidth="1"/>
    <col min="4612" max="4612" width="10.140625" style="9" customWidth="1"/>
    <col min="4613" max="4613" width="8.7109375" style="9" customWidth="1"/>
    <col min="4614" max="4614" width="9.5703125" style="9" customWidth="1"/>
    <col min="4615" max="4615" width="10.85546875" style="9" customWidth="1"/>
    <col min="4616" max="4616" width="30" style="9" customWidth="1"/>
    <col min="4617" max="4617" width="10" style="9" customWidth="1"/>
    <col min="4618" max="4618" width="7.7109375" style="9" customWidth="1"/>
    <col min="4619" max="4619" width="7.5703125" style="9" customWidth="1"/>
    <col min="4620" max="4864" width="9.140625" style="9"/>
    <col min="4865" max="4867" width="8.5703125" style="9" customWidth="1"/>
    <col min="4868" max="4868" width="10.140625" style="9" customWidth="1"/>
    <col min="4869" max="4869" width="8.7109375" style="9" customWidth="1"/>
    <col min="4870" max="4870" width="9.5703125" style="9" customWidth="1"/>
    <col min="4871" max="4871" width="10.85546875" style="9" customWidth="1"/>
    <col min="4872" max="4872" width="30" style="9" customWidth="1"/>
    <col min="4873" max="4873" width="10" style="9" customWidth="1"/>
    <col min="4874" max="4874" width="7.7109375" style="9" customWidth="1"/>
    <col min="4875" max="4875" width="7.5703125" style="9" customWidth="1"/>
    <col min="4876" max="5120" width="9.140625" style="9"/>
    <col min="5121" max="5123" width="8.5703125" style="9" customWidth="1"/>
    <col min="5124" max="5124" width="10.140625" style="9" customWidth="1"/>
    <col min="5125" max="5125" width="8.7109375" style="9" customWidth="1"/>
    <col min="5126" max="5126" width="9.5703125" style="9" customWidth="1"/>
    <col min="5127" max="5127" width="10.85546875" style="9" customWidth="1"/>
    <col min="5128" max="5128" width="30" style="9" customWidth="1"/>
    <col min="5129" max="5129" width="10" style="9" customWidth="1"/>
    <col min="5130" max="5130" width="7.7109375" style="9" customWidth="1"/>
    <col min="5131" max="5131" width="7.5703125" style="9" customWidth="1"/>
    <col min="5132" max="5376" width="9.140625" style="9"/>
    <col min="5377" max="5379" width="8.5703125" style="9" customWidth="1"/>
    <col min="5380" max="5380" width="10.140625" style="9" customWidth="1"/>
    <col min="5381" max="5381" width="8.7109375" style="9" customWidth="1"/>
    <col min="5382" max="5382" width="9.5703125" style="9" customWidth="1"/>
    <col min="5383" max="5383" width="10.85546875" style="9" customWidth="1"/>
    <col min="5384" max="5384" width="30" style="9" customWidth="1"/>
    <col min="5385" max="5385" width="10" style="9" customWidth="1"/>
    <col min="5386" max="5386" width="7.7109375" style="9" customWidth="1"/>
    <col min="5387" max="5387" width="7.5703125" style="9" customWidth="1"/>
    <col min="5388" max="5632" width="9.140625" style="9"/>
    <col min="5633" max="5635" width="8.5703125" style="9" customWidth="1"/>
    <col min="5636" max="5636" width="10.140625" style="9" customWidth="1"/>
    <col min="5637" max="5637" width="8.7109375" style="9" customWidth="1"/>
    <col min="5638" max="5638" width="9.5703125" style="9" customWidth="1"/>
    <col min="5639" max="5639" width="10.85546875" style="9" customWidth="1"/>
    <col min="5640" max="5640" width="30" style="9" customWidth="1"/>
    <col min="5641" max="5641" width="10" style="9" customWidth="1"/>
    <col min="5642" max="5642" width="7.7109375" style="9" customWidth="1"/>
    <col min="5643" max="5643" width="7.5703125" style="9" customWidth="1"/>
    <col min="5644" max="5888" width="9.140625" style="9"/>
    <col min="5889" max="5891" width="8.5703125" style="9" customWidth="1"/>
    <col min="5892" max="5892" width="10.140625" style="9" customWidth="1"/>
    <col min="5893" max="5893" width="8.7109375" style="9" customWidth="1"/>
    <col min="5894" max="5894" width="9.5703125" style="9" customWidth="1"/>
    <col min="5895" max="5895" width="10.85546875" style="9" customWidth="1"/>
    <col min="5896" max="5896" width="30" style="9" customWidth="1"/>
    <col min="5897" max="5897" width="10" style="9" customWidth="1"/>
    <col min="5898" max="5898" width="7.7109375" style="9" customWidth="1"/>
    <col min="5899" max="5899" width="7.5703125" style="9" customWidth="1"/>
    <col min="5900" max="6144" width="9.140625" style="9"/>
    <col min="6145" max="6147" width="8.5703125" style="9" customWidth="1"/>
    <col min="6148" max="6148" width="10.140625" style="9" customWidth="1"/>
    <col min="6149" max="6149" width="8.7109375" style="9" customWidth="1"/>
    <col min="6150" max="6150" width="9.5703125" style="9" customWidth="1"/>
    <col min="6151" max="6151" width="10.85546875" style="9" customWidth="1"/>
    <col min="6152" max="6152" width="30" style="9" customWidth="1"/>
    <col min="6153" max="6153" width="10" style="9" customWidth="1"/>
    <col min="6154" max="6154" width="7.7109375" style="9" customWidth="1"/>
    <col min="6155" max="6155" width="7.5703125" style="9" customWidth="1"/>
    <col min="6156" max="6400" width="9.140625" style="9"/>
    <col min="6401" max="6403" width="8.5703125" style="9" customWidth="1"/>
    <col min="6404" max="6404" width="10.140625" style="9" customWidth="1"/>
    <col min="6405" max="6405" width="8.7109375" style="9" customWidth="1"/>
    <col min="6406" max="6406" width="9.5703125" style="9" customWidth="1"/>
    <col min="6407" max="6407" width="10.85546875" style="9" customWidth="1"/>
    <col min="6408" max="6408" width="30" style="9" customWidth="1"/>
    <col min="6409" max="6409" width="10" style="9" customWidth="1"/>
    <col min="6410" max="6410" width="7.7109375" style="9" customWidth="1"/>
    <col min="6411" max="6411" width="7.5703125" style="9" customWidth="1"/>
    <col min="6412" max="6656" width="9.140625" style="9"/>
    <col min="6657" max="6659" width="8.5703125" style="9" customWidth="1"/>
    <col min="6660" max="6660" width="10.140625" style="9" customWidth="1"/>
    <col min="6661" max="6661" width="8.7109375" style="9" customWidth="1"/>
    <col min="6662" max="6662" width="9.5703125" style="9" customWidth="1"/>
    <col min="6663" max="6663" width="10.85546875" style="9" customWidth="1"/>
    <col min="6664" max="6664" width="30" style="9" customWidth="1"/>
    <col min="6665" max="6665" width="10" style="9" customWidth="1"/>
    <col min="6666" max="6666" width="7.7109375" style="9" customWidth="1"/>
    <col min="6667" max="6667" width="7.5703125" style="9" customWidth="1"/>
    <col min="6668" max="6912" width="9.140625" style="9"/>
    <col min="6913" max="6915" width="8.5703125" style="9" customWidth="1"/>
    <col min="6916" max="6916" width="10.140625" style="9" customWidth="1"/>
    <col min="6917" max="6917" width="8.7109375" style="9" customWidth="1"/>
    <col min="6918" max="6918" width="9.5703125" style="9" customWidth="1"/>
    <col min="6919" max="6919" width="10.85546875" style="9" customWidth="1"/>
    <col min="6920" max="6920" width="30" style="9" customWidth="1"/>
    <col min="6921" max="6921" width="10" style="9" customWidth="1"/>
    <col min="6922" max="6922" width="7.7109375" style="9" customWidth="1"/>
    <col min="6923" max="6923" width="7.5703125" style="9" customWidth="1"/>
    <col min="6924" max="7168" width="9.140625" style="9"/>
    <col min="7169" max="7171" width="8.5703125" style="9" customWidth="1"/>
    <col min="7172" max="7172" width="10.140625" style="9" customWidth="1"/>
    <col min="7173" max="7173" width="8.7109375" style="9" customWidth="1"/>
    <col min="7174" max="7174" width="9.5703125" style="9" customWidth="1"/>
    <col min="7175" max="7175" width="10.85546875" style="9" customWidth="1"/>
    <col min="7176" max="7176" width="30" style="9" customWidth="1"/>
    <col min="7177" max="7177" width="10" style="9" customWidth="1"/>
    <col min="7178" max="7178" width="7.7109375" style="9" customWidth="1"/>
    <col min="7179" max="7179" width="7.5703125" style="9" customWidth="1"/>
    <col min="7180" max="7424" width="9.140625" style="9"/>
    <col min="7425" max="7427" width="8.5703125" style="9" customWidth="1"/>
    <col min="7428" max="7428" width="10.140625" style="9" customWidth="1"/>
    <col min="7429" max="7429" width="8.7109375" style="9" customWidth="1"/>
    <col min="7430" max="7430" width="9.5703125" style="9" customWidth="1"/>
    <col min="7431" max="7431" width="10.85546875" style="9" customWidth="1"/>
    <col min="7432" max="7432" width="30" style="9" customWidth="1"/>
    <col min="7433" max="7433" width="10" style="9" customWidth="1"/>
    <col min="7434" max="7434" width="7.7109375" style="9" customWidth="1"/>
    <col min="7435" max="7435" width="7.5703125" style="9" customWidth="1"/>
    <col min="7436" max="7680" width="9.140625" style="9"/>
    <col min="7681" max="7683" width="8.5703125" style="9" customWidth="1"/>
    <col min="7684" max="7684" width="10.140625" style="9" customWidth="1"/>
    <col min="7685" max="7685" width="8.7109375" style="9" customWidth="1"/>
    <col min="7686" max="7686" width="9.5703125" style="9" customWidth="1"/>
    <col min="7687" max="7687" width="10.85546875" style="9" customWidth="1"/>
    <col min="7688" max="7688" width="30" style="9" customWidth="1"/>
    <col min="7689" max="7689" width="10" style="9" customWidth="1"/>
    <col min="7690" max="7690" width="7.7109375" style="9" customWidth="1"/>
    <col min="7691" max="7691" width="7.5703125" style="9" customWidth="1"/>
    <col min="7692" max="7936" width="9.140625" style="9"/>
    <col min="7937" max="7939" width="8.5703125" style="9" customWidth="1"/>
    <col min="7940" max="7940" width="10.140625" style="9" customWidth="1"/>
    <col min="7941" max="7941" width="8.7109375" style="9" customWidth="1"/>
    <col min="7942" max="7942" width="9.5703125" style="9" customWidth="1"/>
    <col min="7943" max="7943" width="10.85546875" style="9" customWidth="1"/>
    <col min="7944" max="7944" width="30" style="9" customWidth="1"/>
    <col min="7945" max="7945" width="10" style="9" customWidth="1"/>
    <col min="7946" max="7946" width="7.7109375" style="9" customWidth="1"/>
    <col min="7947" max="7947" width="7.5703125" style="9" customWidth="1"/>
    <col min="7948" max="8192" width="9.140625" style="9"/>
    <col min="8193" max="8195" width="8.5703125" style="9" customWidth="1"/>
    <col min="8196" max="8196" width="10.140625" style="9" customWidth="1"/>
    <col min="8197" max="8197" width="8.7109375" style="9" customWidth="1"/>
    <col min="8198" max="8198" width="9.5703125" style="9" customWidth="1"/>
    <col min="8199" max="8199" width="10.85546875" style="9" customWidth="1"/>
    <col min="8200" max="8200" width="30" style="9" customWidth="1"/>
    <col min="8201" max="8201" width="10" style="9" customWidth="1"/>
    <col min="8202" max="8202" width="7.7109375" style="9" customWidth="1"/>
    <col min="8203" max="8203" width="7.5703125" style="9" customWidth="1"/>
    <col min="8204" max="8448" width="9.140625" style="9"/>
    <col min="8449" max="8451" width="8.5703125" style="9" customWidth="1"/>
    <col min="8452" max="8452" width="10.140625" style="9" customWidth="1"/>
    <col min="8453" max="8453" width="8.7109375" style="9" customWidth="1"/>
    <col min="8454" max="8454" width="9.5703125" style="9" customWidth="1"/>
    <col min="8455" max="8455" width="10.85546875" style="9" customWidth="1"/>
    <col min="8456" max="8456" width="30" style="9" customWidth="1"/>
    <col min="8457" max="8457" width="10" style="9" customWidth="1"/>
    <col min="8458" max="8458" width="7.7109375" style="9" customWidth="1"/>
    <col min="8459" max="8459" width="7.5703125" style="9" customWidth="1"/>
    <col min="8460" max="8704" width="9.140625" style="9"/>
    <col min="8705" max="8707" width="8.5703125" style="9" customWidth="1"/>
    <col min="8708" max="8708" width="10.140625" style="9" customWidth="1"/>
    <col min="8709" max="8709" width="8.7109375" style="9" customWidth="1"/>
    <col min="8710" max="8710" width="9.5703125" style="9" customWidth="1"/>
    <col min="8711" max="8711" width="10.85546875" style="9" customWidth="1"/>
    <col min="8712" max="8712" width="30" style="9" customWidth="1"/>
    <col min="8713" max="8713" width="10" style="9" customWidth="1"/>
    <col min="8714" max="8714" width="7.7109375" style="9" customWidth="1"/>
    <col min="8715" max="8715" width="7.5703125" style="9" customWidth="1"/>
    <col min="8716" max="8960" width="9.140625" style="9"/>
    <col min="8961" max="8963" width="8.5703125" style="9" customWidth="1"/>
    <col min="8964" max="8964" width="10.140625" style="9" customWidth="1"/>
    <col min="8965" max="8965" width="8.7109375" style="9" customWidth="1"/>
    <col min="8966" max="8966" width="9.5703125" style="9" customWidth="1"/>
    <col min="8967" max="8967" width="10.85546875" style="9" customWidth="1"/>
    <col min="8968" max="8968" width="30" style="9" customWidth="1"/>
    <col min="8969" max="8969" width="10" style="9" customWidth="1"/>
    <col min="8970" max="8970" width="7.7109375" style="9" customWidth="1"/>
    <col min="8971" max="8971" width="7.5703125" style="9" customWidth="1"/>
    <col min="8972" max="9216" width="9.140625" style="9"/>
    <col min="9217" max="9219" width="8.5703125" style="9" customWidth="1"/>
    <col min="9220" max="9220" width="10.140625" style="9" customWidth="1"/>
    <col min="9221" max="9221" width="8.7109375" style="9" customWidth="1"/>
    <col min="9222" max="9222" width="9.5703125" style="9" customWidth="1"/>
    <col min="9223" max="9223" width="10.85546875" style="9" customWidth="1"/>
    <col min="9224" max="9224" width="30" style="9" customWidth="1"/>
    <col min="9225" max="9225" width="10" style="9" customWidth="1"/>
    <col min="9226" max="9226" width="7.7109375" style="9" customWidth="1"/>
    <col min="9227" max="9227" width="7.5703125" style="9" customWidth="1"/>
    <col min="9228" max="9472" width="9.140625" style="9"/>
    <col min="9473" max="9475" width="8.5703125" style="9" customWidth="1"/>
    <col min="9476" max="9476" width="10.140625" style="9" customWidth="1"/>
    <col min="9477" max="9477" width="8.7109375" style="9" customWidth="1"/>
    <col min="9478" max="9478" width="9.5703125" style="9" customWidth="1"/>
    <col min="9479" max="9479" width="10.85546875" style="9" customWidth="1"/>
    <col min="9480" max="9480" width="30" style="9" customWidth="1"/>
    <col min="9481" max="9481" width="10" style="9" customWidth="1"/>
    <col min="9482" max="9482" width="7.7109375" style="9" customWidth="1"/>
    <col min="9483" max="9483" width="7.5703125" style="9" customWidth="1"/>
    <col min="9484" max="9728" width="9.140625" style="9"/>
    <col min="9729" max="9731" width="8.5703125" style="9" customWidth="1"/>
    <col min="9732" max="9732" width="10.140625" style="9" customWidth="1"/>
    <col min="9733" max="9733" width="8.7109375" style="9" customWidth="1"/>
    <col min="9734" max="9734" width="9.5703125" style="9" customWidth="1"/>
    <col min="9735" max="9735" width="10.85546875" style="9" customWidth="1"/>
    <col min="9736" max="9736" width="30" style="9" customWidth="1"/>
    <col min="9737" max="9737" width="10" style="9" customWidth="1"/>
    <col min="9738" max="9738" width="7.7109375" style="9" customWidth="1"/>
    <col min="9739" max="9739" width="7.5703125" style="9" customWidth="1"/>
    <col min="9740" max="9984" width="9.140625" style="9"/>
    <col min="9985" max="9987" width="8.5703125" style="9" customWidth="1"/>
    <col min="9988" max="9988" width="10.140625" style="9" customWidth="1"/>
    <col min="9989" max="9989" width="8.7109375" style="9" customWidth="1"/>
    <col min="9990" max="9990" width="9.5703125" style="9" customWidth="1"/>
    <col min="9991" max="9991" width="10.85546875" style="9" customWidth="1"/>
    <col min="9992" max="9992" width="30" style="9" customWidth="1"/>
    <col min="9993" max="9993" width="10" style="9" customWidth="1"/>
    <col min="9994" max="9994" width="7.7109375" style="9" customWidth="1"/>
    <col min="9995" max="9995" width="7.5703125" style="9" customWidth="1"/>
    <col min="9996" max="10240" width="9.140625" style="9"/>
    <col min="10241" max="10243" width="8.5703125" style="9" customWidth="1"/>
    <col min="10244" max="10244" width="10.140625" style="9" customWidth="1"/>
    <col min="10245" max="10245" width="8.7109375" style="9" customWidth="1"/>
    <col min="10246" max="10246" width="9.5703125" style="9" customWidth="1"/>
    <col min="10247" max="10247" width="10.85546875" style="9" customWidth="1"/>
    <col min="10248" max="10248" width="30" style="9" customWidth="1"/>
    <col min="10249" max="10249" width="10" style="9" customWidth="1"/>
    <col min="10250" max="10250" width="7.7109375" style="9" customWidth="1"/>
    <col min="10251" max="10251" width="7.5703125" style="9" customWidth="1"/>
    <col min="10252" max="10496" width="9.140625" style="9"/>
    <col min="10497" max="10499" width="8.5703125" style="9" customWidth="1"/>
    <col min="10500" max="10500" width="10.140625" style="9" customWidth="1"/>
    <col min="10501" max="10501" width="8.7109375" style="9" customWidth="1"/>
    <col min="10502" max="10502" width="9.5703125" style="9" customWidth="1"/>
    <col min="10503" max="10503" width="10.85546875" style="9" customWidth="1"/>
    <col min="10504" max="10504" width="30" style="9" customWidth="1"/>
    <col min="10505" max="10505" width="10" style="9" customWidth="1"/>
    <col min="10506" max="10506" width="7.7109375" style="9" customWidth="1"/>
    <col min="10507" max="10507" width="7.5703125" style="9" customWidth="1"/>
    <col min="10508" max="10752" width="9.140625" style="9"/>
    <col min="10753" max="10755" width="8.5703125" style="9" customWidth="1"/>
    <col min="10756" max="10756" width="10.140625" style="9" customWidth="1"/>
    <col min="10757" max="10757" width="8.7109375" style="9" customWidth="1"/>
    <col min="10758" max="10758" width="9.5703125" style="9" customWidth="1"/>
    <col min="10759" max="10759" width="10.85546875" style="9" customWidth="1"/>
    <col min="10760" max="10760" width="30" style="9" customWidth="1"/>
    <col min="10761" max="10761" width="10" style="9" customWidth="1"/>
    <col min="10762" max="10762" width="7.7109375" style="9" customWidth="1"/>
    <col min="10763" max="10763" width="7.5703125" style="9" customWidth="1"/>
    <col min="10764" max="11008" width="9.140625" style="9"/>
    <col min="11009" max="11011" width="8.5703125" style="9" customWidth="1"/>
    <col min="11012" max="11012" width="10.140625" style="9" customWidth="1"/>
    <col min="11013" max="11013" width="8.7109375" style="9" customWidth="1"/>
    <col min="11014" max="11014" width="9.5703125" style="9" customWidth="1"/>
    <col min="11015" max="11015" width="10.85546875" style="9" customWidth="1"/>
    <col min="11016" max="11016" width="30" style="9" customWidth="1"/>
    <col min="11017" max="11017" width="10" style="9" customWidth="1"/>
    <col min="11018" max="11018" width="7.7109375" style="9" customWidth="1"/>
    <col min="11019" max="11019" width="7.5703125" style="9" customWidth="1"/>
    <col min="11020" max="11264" width="9.140625" style="9"/>
    <col min="11265" max="11267" width="8.5703125" style="9" customWidth="1"/>
    <col min="11268" max="11268" width="10.140625" style="9" customWidth="1"/>
    <col min="11269" max="11269" width="8.7109375" style="9" customWidth="1"/>
    <col min="11270" max="11270" width="9.5703125" style="9" customWidth="1"/>
    <col min="11271" max="11271" width="10.85546875" style="9" customWidth="1"/>
    <col min="11272" max="11272" width="30" style="9" customWidth="1"/>
    <col min="11273" max="11273" width="10" style="9" customWidth="1"/>
    <col min="11274" max="11274" width="7.7109375" style="9" customWidth="1"/>
    <col min="11275" max="11275" width="7.5703125" style="9" customWidth="1"/>
    <col min="11276" max="11520" width="9.140625" style="9"/>
    <col min="11521" max="11523" width="8.5703125" style="9" customWidth="1"/>
    <col min="11524" max="11524" width="10.140625" style="9" customWidth="1"/>
    <col min="11525" max="11525" width="8.7109375" style="9" customWidth="1"/>
    <col min="11526" max="11526" width="9.5703125" style="9" customWidth="1"/>
    <col min="11527" max="11527" width="10.85546875" style="9" customWidth="1"/>
    <col min="11528" max="11528" width="30" style="9" customWidth="1"/>
    <col min="11529" max="11529" width="10" style="9" customWidth="1"/>
    <col min="11530" max="11530" width="7.7109375" style="9" customWidth="1"/>
    <col min="11531" max="11531" width="7.5703125" style="9" customWidth="1"/>
    <col min="11532" max="11776" width="9.140625" style="9"/>
    <col min="11777" max="11779" width="8.5703125" style="9" customWidth="1"/>
    <col min="11780" max="11780" width="10.140625" style="9" customWidth="1"/>
    <col min="11781" max="11781" width="8.7109375" style="9" customWidth="1"/>
    <col min="11782" max="11782" width="9.5703125" style="9" customWidth="1"/>
    <col min="11783" max="11783" width="10.85546875" style="9" customWidth="1"/>
    <col min="11784" max="11784" width="30" style="9" customWidth="1"/>
    <col min="11785" max="11785" width="10" style="9" customWidth="1"/>
    <col min="11786" max="11786" width="7.7109375" style="9" customWidth="1"/>
    <col min="11787" max="11787" width="7.5703125" style="9" customWidth="1"/>
    <col min="11788" max="12032" width="9.140625" style="9"/>
    <col min="12033" max="12035" width="8.5703125" style="9" customWidth="1"/>
    <col min="12036" max="12036" width="10.140625" style="9" customWidth="1"/>
    <col min="12037" max="12037" width="8.7109375" style="9" customWidth="1"/>
    <col min="12038" max="12038" width="9.5703125" style="9" customWidth="1"/>
    <col min="12039" max="12039" width="10.85546875" style="9" customWidth="1"/>
    <col min="12040" max="12040" width="30" style="9" customWidth="1"/>
    <col min="12041" max="12041" width="10" style="9" customWidth="1"/>
    <col min="12042" max="12042" width="7.7109375" style="9" customWidth="1"/>
    <col min="12043" max="12043" width="7.5703125" style="9" customWidth="1"/>
    <col min="12044" max="12288" width="9.140625" style="9"/>
    <col min="12289" max="12291" width="8.5703125" style="9" customWidth="1"/>
    <col min="12292" max="12292" width="10.140625" style="9" customWidth="1"/>
    <col min="12293" max="12293" width="8.7109375" style="9" customWidth="1"/>
    <col min="12294" max="12294" width="9.5703125" style="9" customWidth="1"/>
    <col min="12295" max="12295" width="10.85546875" style="9" customWidth="1"/>
    <col min="12296" max="12296" width="30" style="9" customWidth="1"/>
    <col min="12297" max="12297" width="10" style="9" customWidth="1"/>
    <col min="12298" max="12298" width="7.7109375" style="9" customWidth="1"/>
    <col min="12299" max="12299" width="7.5703125" style="9" customWidth="1"/>
    <col min="12300" max="12544" width="9.140625" style="9"/>
    <col min="12545" max="12547" width="8.5703125" style="9" customWidth="1"/>
    <col min="12548" max="12548" width="10.140625" style="9" customWidth="1"/>
    <col min="12549" max="12549" width="8.7109375" style="9" customWidth="1"/>
    <col min="12550" max="12550" width="9.5703125" style="9" customWidth="1"/>
    <col min="12551" max="12551" width="10.85546875" style="9" customWidth="1"/>
    <col min="12552" max="12552" width="30" style="9" customWidth="1"/>
    <col min="12553" max="12553" width="10" style="9" customWidth="1"/>
    <col min="12554" max="12554" width="7.7109375" style="9" customWidth="1"/>
    <col min="12555" max="12555" width="7.5703125" style="9" customWidth="1"/>
    <col min="12556" max="12800" width="9.140625" style="9"/>
    <col min="12801" max="12803" width="8.5703125" style="9" customWidth="1"/>
    <col min="12804" max="12804" width="10.140625" style="9" customWidth="1"/>
    <col min="12805" max="12805" width="8.7109375" style="9" customWidth="1"/>
    <col min="12806" max="12806" width="9.5703125" style="9" customWidth="1"/>
    <col min="12807" max="12807" width="10.85546875" style="9" customWidth="1"/>
    <col min="12808" max="12808" width="30" style="9" customWidth="1"/>
    <col min="12809" max="12809" width="10" style="9" customWidth="1"/>
    <col min="12810" max="12810" width="7.7109375" style="9" customWidth="1"/>
    <col min="12811" max="12811" width="7.5703125" style="9" customWidth="1"/>
    <col min="12812" max="13056" width="9.140625" style="9"/>
    <col min="13057" max="13059" width="8.5703125" style="9" customWidth="1"/>
    <col min="13060" max="13060" width="10.140625" style="9" customWidth="1"/>
    <col min="13061" max="13061" width="8.7109375" style="9" customWidth="1"/>
    <col min="13062" max="13062" width="9.5703125" style="9" customWidth="1"/>
    <col min="13063" max="13063" width="10.85546875" style="9" customWidth="1"/>
    <col min="13064" max="13064" width="30" style="9" customWidth="1"/>
    <col min="13065" max="13065" width="10" style="9" customWidth="1"/>
    <col min="13066" max="13066" width="7.7109375" style="9" customWidth="1"/>
    <col min="13067" max="13067" width="7.5703125" style="9" customWidth="1"/>
    <col min="13068" max="13312" width="9.140625" style="9"/>
    <col min="13313" max="13315" width="8.5703125" style="9" customWidth="1"/>
    <col min="13316" max="13316" width="10.140625" style="9" customWidth="1"/>
    <col min="13317" max="13317" width="8.7109375" style="9" customWidth="1"/>
    <col min="13318" max="13318" width="9.5703125" style="9" customWidth="1"/>
    <col min="13319" max="13319" width="10.85546875" style="9" customWidth="1"/>
    <col min="13320" max="13320" width="30" style="9" customWidth="1"/>
    <col min="13321" max="13321" width="10" style="9" customWidth="1"/>
    <col min="13322" max="13322" width="7.7109375" style="9" customWidth="1"/>
    <col min="13323" max="13323" width="7.5703125" style="9" customWidth="1"/>
    <col min="13324" max="13568" width="9.140625" style="9"/>
    <col min="13569" max="13571" width="8.5703125" style="9" customWidth="1"/>
    <col min="13572" max="13572" width="10.140625" style="9" customWidth="1"/>
    <col min="13573" max="13573" width="8.7109375" style="9" customWidth="1"/>
    <col min="13574" max="13574" width="9.5703125" style="9" customWidth="1"/>
    <col min="13575" max="13575" width="10.85546875" style="9" customWidth="1"/>
    <col min="13576" max="13576" width="30" style="9" customWidth="1"/>
    <col min="13577" max="13577" width="10" style="9" customWidth="1"/>
    <col min="13578" max="13578" width="7.7109375" style="9" customWidth="1"/>
    <col min="13579" max="13579" width="7.5703125" style="9" customWidth="1"/>
    <col min="13580" max="13824" width="9.140625" style="9"/>
    <col min="13825" max="13827" width="8.5703125" style="9" customWidth="1"/>
    <col min="13828" max="13828" width="10.140625" style="9" customWidth="1"/>
    <col min="13829" max="13829" width="8.7109375" style="9" customWidth="1"/>
    <col min="13830" max="13830" width="9.5703125" style="9" customWidth="1"/>
    <col min="13831" max="13831" width="10.85546875" style="9" customWidth="1"/>
    <col min="13832" max="13832" width="30" style="9" customWidth="1"/>
    <col min="13833" max="13833" width="10" style="9" customWidth="1"/>
    <col min="13834" max="13834" width="7.7109375" style="9" customWidth="1"/>
    <col min="13835" max="13835" width="7.5703125" style="9" customWidth="1"/>
    <col min="13836" max="14080" width="9.140625" style="9"/>
    <col min="14081" max="14083" width="8.5703125" style="9" customWidth="1"/>
    <col min="14084" max="14084" width="10.140625" style="9" customWidth="1"/>
    <col min="14085" max="14085" width="8.7109375" style="9" customWidth="1"/>
    <col min="14086" max="14086" width="9.5703125" style="9" customWidth="1"/>
    <col min="14087" max="14087" width="10.85546875" style="9" customWidth="1"/>
    <col min="14088" max="14088" width="30" style="9" customWidth="1"/>
    <col min="14089" max="14089" width="10" style="9" customWidth="1"/>
    <col min="14090" max="14090" width="7.7109375" style="9" customWidth="1"/>
    <col min="14091" max="14091" width="7.5703125" style="9" customWidth="1"/>
    <col min="14092" max="14336" width="9.140625" style="9"/>
    <col min="14337" max="14339" width="8.5703125" style="9" customWidth="1"/>
    <col min="14340" max="14340" width="10.140625" style="9" customWidth="1"/>
    <col min="14341" max="14341" width="8.7109375" style="9" customWidth="1"/>
    <col min="14342" max="14342" width="9.5703125" style="9" customWidth="1"/>
    <col min="14343" max="14343" width="10.85546875" style="9" customWidth="1"/>
    <col min="14344" max="14344" width="30" style="9" customWidth="1"/>
    <col min="14345" max="14345" width="10" style="9" customWidth="1"/>
    <col min="14346" max="14346" width="7.7109375" style="9" customWidth="1"/>
    <col min="14347" max="14347" width="7.5703125" style="9" customWidth="1"/>
    <col min="14348" max="14592" width="9.140625" style="9"/>
    <col min="14593" max="14595" width="8.5703125" style="9" customWidth="1"/>
    <col min="14596" max="14596" width="10.140625" style="9" customWidth="1"/>
    <col min="14597" max="14597" width="8.7109375" style="9" customWidth="1"/>
    <col min="14598" max="14598" width="9.5703125" style="9" customWidth="1"/>
    <col min="14599" max="14599" width="10.85546875" style="9" customWidth="1"/>
    <col min="14600" max="14600" width="30" style="9" customWidth="1"/>
    <col min="14601" max="14601" width="10" style="9" customWidth="1"/>
    <col min="14602" max="14602" width="7.7109375" style="9" customWidth="1"/>
    <col min="14603" max="14603" width="7.5703125" style="9" customWidth="1"/>
    <col min="14604" max="14848" width="9.140625" style="9"/>
    <col min="14849" max="14851" width="8.5703125" style="9" customWidth="1"/>
    <col min="14852" max="14852" width="10.140625" style="9" customWidth="1"/>
    <col min="14853" max="14853" width="8.7109375" style="9" customWidth="1"/>
    <col min="14854" max="14854" width="9.5703125" style="9" customWidth="1"/>
    <col min="14855" max="14855" width="10.85546875" style="9" customWidth="1"/>
    <col min="14856" max="14856" width="30" style="9" customWidth="1"/>
    <col min="14857" max="14857" width="10" style="9" customWidth="1"/>
    <col min="14858" max="14858" width="7.7109375" style="9" customWidth="1"/>
    <col min="14859" max="14859" width="7.5703125" style="9" customWidth="1"/>
    <col min="14860" max="15104" width="9.140625" style="9"/>
    <col min="15105" max="15107" width="8.5703125" style="9" customWidth="1"/>
    <col min="15108" max="15108" width="10.140625" style="9" customWidth="1"/>
    <col min="15109" max="15109" width="8.7109375" style="9" customWidth="1"/>
    <col min="15110" max="15110" width="9.5703125" style="9" customWidth="1"/>
    <col min="15111" max="15111" width="10.85546875" style="9" customWidth="1"/>
    <col min="15112" max="15112" width="30" style="9" customWidth="1"/>
    <col min="15113" max="15113" width="10" style="9" customWidth="1"/>
    <col min="15114" max="15114" width="7.7109375" style="9" customWidth="1"/>
    <col min="15115" max="15115" width="7.5703125" style="9" customWidth="1"/>
    <col min="15116" max="15360" width="9.140625" style="9"/>
    <col min="15361" max="15363" width="8.5703125" style="9" customWidth="1"/>
    <col min="15364" max="15364" width="10.140625" style="9" customWidth="1"/>
    <col min="15365" max="15365" width="8.7109375" style="9" customWidth="1"/>
    <col min="15366" max="15366" width="9.5703125" style="9" customWidth="1"/>
    <col min="15367" max="15367" width="10.85546875" style="9" customWidth="1"/>
    <col min="15368" max="15368" width="30" style="9" customWidth="1"/>
    <col min="15369" max="15369" width="10" style="9" customWidth="1"/>
    <col min="15370" max="15370" width="7.7109375" style="9" customWidth="1"/>
    <col min="15371" max="15371" width="7.5703125" style="9" customWidth="1"/>
    <col min="15372" max="15616" width="9.140625" style="9"/>
    <col min="15617" max="15619" width="8.5703125" style="9" customWidth="1"/>
    <col min="15620" max="15620" width="10.140625" style="9" customWidth="1"/>
    <col min="15621" max="15621" width="8.7109375" style="9" customWidth="1"/>
    <col min="15622" max="15622" width="9.5703125" style="9" customWidth="1"/>
    <col min="15623" max="15623" width="10.85546875" style="9" customWidth="1"/>
    <col min="15624" max="15624" width="30" style="9" customWidth="1"/>
    <col min="15625" max="15625" width="10" style="9" customWidth="1"/>
    <col min="15626" max="15626" width="7.7109375" style="9" customWidth="1"/>
    <col min="15627" max="15627" width="7.5703125" style="9" customWidth="1"/>
    <col min="15628" max="15872" width="9.140625" style="9"/>
    <col min="15873" max="15875" width="8.5703125" style="9" customWidth="1"/>
    <col min="15876" max="15876" width="10.140625" style="9" customWidth="1"/>
    <col min="15877" max="15877" width="8.7109375" style="9" customWidth="1"/>
    <col min="15878" max="15878" width="9.5703125" style="9" customWidth="1"/>
    <col min="15879" max="15879" width="10.85546875" style="9" customWidth="1"/>
    <col min="15880" max="15880" width="30" style="9" customWidth="1"/>
    <col min="15881" max="15881" width="10" style="9" customWidth="1"/>
    <col min="15882" max="15882" width="7.7109375" style="9" customWidth="1"/>
    <col min="15883" max="15883" width="7.5703125" style="9" customWidth="1"/>
    <col min="15884" max="16128" width="9.140625" style="9"/>
    <col min="16129" max="16131" width="8.5703125" style="9" customWidth="1"/>
    <col min="16132" max="16132" width="10.140625" style="9" customWidth="1"/>
    <col min="16133" max="16133" width="8.7109375" style="9" customWidth="1"/>
    <col min="16134" max="16134" width="9.5703125" style="9" customWidth="1"/>
    <col min="16135" max="16135" width="10.85546875" style="9" customWidth="1"/>
    <col min="16136" max="16136" width="30" style="9" customWidth="1"/>
    <col min="16137" max="16137" width="10" style="9" customWidth="1"/>
    <col min="16138" max="16138" width="7.7109375" style="9" customWidth="1"/>
    <col min="16139" max="16139" width="7.5703125" style="9" customWidth="1"/>
    <col min="16140" max="16384" width="9.140625" style="9"/>
  </cols>
  <sheetData>
    <row r="2" spans="1:14" s="1" customFormat="1" x14ac:dyDescent="0.25"/>
    <row r="3" spans="1:14" s="1" customFormat="1" x14ac:dyDescent="0.25"/>
    <row r="4" spans="1:14" s="1" customFormat="1" x14ac:dyDescent="0.25">
      <c r="I4" s="2"/>
      <c r="J4" s="3" t="s">
        <v>41</v>
      </c>
    </row>
    <row r="5" spans="1:14" s="1" customFormat="1" ht="9" customHeight="1" x14ac:dyDescent="0.25"/>
    <row r="6" spans="1:14" x14ac:dyDescent="0.25">
      <c r="A6" s="1"/>
      <c r="M6" s="4"/>
    </row>
    <row r="7" spans="1:14" x14ac:dyDescent="0.25">
      <c r="A7" s="1"/>
      <c r="M7" s="4"/>
    </row>
    <row r="8" spans="1:14" ht="15.75" x14ac:dyDescent="0.25">
      <c r="A8" s="38">
        <v>9.0299999999999994</v>
      </c>
      <c r="B8" s="68"/>
      <c r="C8" s="68"/>
      <c r="D8" s="13" t="s">
        <v>33</v>
      </c>
      <c r="E8" s="69"/>
      <c r="F8" s="69"/>
      <c r="G8" s="69"/>
      <c r="H8" s="69"/>
      <c r="I8" s="69"/>
      <c r="J8" s="69"/>
      <c r="K8" s="69"/>
      <c r="L8" s="5"/>
      <c r="M8" s="5"/>
      <c r="N8" s="5"/>
    </row>
    <row r="9" spans="1:14" ht="13.5" customHeight="1" x14ac:dyDescent="0.25">
      <c r="A9" s="41"/>
      <c r="B9" s="70"/>
      <c r="C9" s="70"/>
      <c r="D9" s="70"/>
      <c r="E9" s="70"/>
      <c r="F9" s="70"/>
      <c r="G9" s="70"/>
      <c r="H9" s="70"/>
      <c r="I9" s="70"/>
      <c r="J9" s="70"/>
      <c r="K9" s="70"/>
    </row>
    <row r="10" spans="1:14" ht="13.5" customHeight="1" x14ac:dyDescent="0.25">
      <c r="A10" s="41"/>
      <c r="B10" s="71"/>
      <c r="K10" s="71"/>
    </row>
    <row r="11" spans="1:14" ht="29.25" customHeight="1" x14ac:dyDescent="0.25">
      <c r="A11" s="41"/>
      <c r="B11" s="71"/>
      <c r="D11" s="72"/>
      <c r="E11" s="73" t="s">
        <v>22</v>
      </c>
      <c r="F11" s="74"/>
      <c r="G11" s="74"/>
      <c r="H11" s="75"/>
      <c r="I11" s="76" t="s">
        <v>23</v>
      </c>
      <c r="K11" s="71"/>
    </row>
    <row r="12" spans="1:14" ht="8.25" customHeight="1" x14ac:dyDescent="0.25">
      <c r="A12" s="41"/>
      <c r="B12" s="71"/>
      <c r="D12" s="72"/>
      <c r="E12" s="73"/>
      <c r="F12" s="74"/>
      <c r="G12" s="74"/>
      <c r="H12" s="74"/>
      <c r="I12" s="77"/>
      <c r="K12" s="71"/>
    </row>
    <row r="13" spans="1:14" ht="13.5" customHeight="1" x14ac:dyDescent="0.25">
      <c r="A13" s="41"/>
      <c r="B13" s="71"/>
      <c r="D13" s="78">
        <v>1</v>
      </c>
      <c r="E13" s="79" t="s">
        <v>34</v>
      </c>
      <c r="F13" s="38"/>
      <c r="G13" s="38"/>
      <c r="H13" s="38"/>
      <c r="I13" s="80">
        <v>477</v>
      </c>
      <c r="K13" s="71"/>
    </row>
    <row r="14" spans="1:14" ht="13.5" customHeight="1" x14ac:dyDescent="0.25">
      <c r="A14" s="41"/>
      <c r="B14" s="71"/>
      <c r="D14" s="81">
        <v>2</v>
      </c>
      <c r="E14" s="79" t="s">
        <v>24</v>
      </c>
      <c r="F14" s="81"/>
      <c r="G14" s="81"/>
      <c r="H14" s="81"/>
      <c r="I14" s="80">
        <v>56</v>
      </c>
      <c r="K14" s="71"/>
    </row>
    <row r="15" spans="1:14" ht="12.75" customHeight="1" x14ac:dyDescent="0.25">
      <c r="A15" s="82"/>
      <c r="B15" s="82"/>
      <c r="D15" s="78">
        <v>3</v>
      </c>
      <c r="E15" s="79" t="s">
        <v>25</v>
      </c>
      <c r="F15" s="78"/>
      <c r="G15" s="81"/>
      <c r="H15" s="83"/>
      <c r="I15" s="84">
        <v>137</v>
      </c>
      <c r="K15" s="82"/>
      <c r="N15" s="6"/>
    </row>
    <row r="16" spans="1:14" ht="12.75" customHeight="1" x14ac:dyDescent="0.25">
      <c r="A16" s="85"/>
      <c r="B16" s="82"/>
      <c r="D16" s="78">
        <v>4</v>
      </c>
      <c r="E16" s="86" t="s">
        <v>35</v>
      </c>
      <c r="F16" s="87"/>
      <c r="G16" s="87"/>
      <c r="H16" s="88"/>
      <c r="I16" s="84">
        <v>67</v>
      </c>
      <c r="K16" s="89"/>
      <c r="N16" s="6"/>
    </row>
    <row r="17" spans="1:14" ht="12" customHeight="1" x14ac:dyDescent="0.25">
      <c r="A17" s="90"/>
      <c r="B17" s="82"/>
      <c r="D17" s="81">
        <v>5</v>
      </c>
      <c r="E17" s="79" t="s">
        <v>36</v>
      </c>
      <c r="F17" s="78"/>
      <c r="G17" s="78"/>
      <c r="H17" s="91"/>
      <c r="I17" s="84">
        <v>191</v>
      </c>
      <c r="K17" s="82"/>
      <c r="N17" s="6"/>
    </row>
    <row r="18" spans="1:14" ht="12.75" customHeight="1" x14ac:dyDescent="0.25">
      <c r="A18" s="99"/>
      <c r="B18" s="100"/>
      <c r="D18" s="81">
        <v>6</v>
      </c>
      <c r="E18" s="86" t="s">
        <v>26</v>
      </c>
      <c r="F18" s="93"/>
      <c r="G18" s="93"/>
      <c r="H18" s="94"/>
      <c r="I18" s="84">
        <v>47</v>
      </c>
      <c r="K18" s="100"/>
      <c r="N18" s="6"/>
    </row>
    <row r="19" spans="1:14" ht="15.75" x14ac:dyDescent="0.25">
      <c r="A19" s="95"/>
      <c r="B19" s="2"/>
      <c r="D19" s="81">
        <v>7</v>
      </c>
      <c r="E19" s="86" t="s">
        <v>27</v>
      </c>
      <c r="F19" s="93"/>
      <c r="G19" s="93"/>
      <c r="H19" s="94"/>
      <c r="I19" s="84">
        <v>71</v>
      </c>
      <c r="K19" s="2"/>
      <c r="N19" s="6"/>
    </row>
    <row r="20" spans="1:14" ht="15.75" x14ac:dyDescent="0.25">
      <c r="A20" s="96"/>
      <c r="B20" s="101"/>
      <c r="D20" s="78">
        <v>8</v>
      </c>
      <c r="E20" s="86" t="s">
        <v>28</v>
      </c>
      <c r="F20" s="93"/>
      <c r="G20" s="93"/>
      <c r="H20" s="94"/>
      <c r="I20" s="84">
        <v>41</v>
      </c>
      <c r="K20" s="101"/>
      <c r="N20" s="6"/>
    </row>
    <row r="21" spans="1:14" ht="15.75" x14ac:dyDescent="0.25">
      <c r="A21" s="96"/>
      <c r="B21" s="101"/>
      <c r="D21" s="78">
        <v>9</v>
      </c>
      <c r="E21" s="86" t="s">
        <v>37</v>
      </c>
      <c r="F21" s="93"/>
      <c r="G21" s="93"/>
      <c r="H21" s="94"/>
      <c r="I21" s="84">
        <v>65</v>
      </c>
      <c r="K21" s="101"/>
      <c r="N21" s="6"/>
    </row>
    <row r="22" spans="1:14" ht="15.75" x14ac:dyDescent="0.25">
      <c r="A22" s="96"/>
      <c r="B22" s="101"/>
      <c r="D22" s="78">
        <v>10</v>
      </c>
      <c r="E22" s="79" t="s">
        <v>29</v>
      </c>
      <c r="F22" s="102"/>
      <c r="G22" s="102"/>
      <c r="H22" s="103"/>
      <c r="I22" s="84">
        <v>15</v>
      </c>
      <c r="K22" s="101"/>
      <c r="N22" s="6"/>
    </row>
    <row r="23" spans="1:14" ht="15.75" x14ac:dyDescent="0.25">
      <c r="A23" s="96"/>
      <c r="B23" s="101"/>
      <c r="D23" s="104">
        <v>11</v>
      </c>
      <c r="E23" s="86" t="s">
        <v>38</v>
      </c>
      <c r="F23" s="97"/>
      <c r="G23" s="97"/>
      <c r="H23" s="98"/>
      <c r="I23" s="84">
        <v>130</v>
      </c>
      <c r="K23" s="101"/>
      <c r="N23" s="6"/>
    </row>
    <row r="24" spans="1:14" ht="15.75" x14ac:dyDescent="0.25">
      <c r="A24" s="92"/>
      <c r="B24" s="2"/>
      <c r="D24" s="104">
        <v>12</v>
      </c>
      <c r="E24" s="86" t="s">
        <v>30</v>
      </c>
      <c r="F24" s="97"/>
      <c r="G24" s="97"/>
      <c r="H24" s="98"/>
      <c r="I24" s="84">
        <v>99</v>
      </c>
      <c r="K24" s="2"/>
      <c r="N24" s="6"/>
    </row>
    <row r="25" spans="1:14" ht="15.75" x14ac:dyDescent="0.25">
      <c r="A25" s="99"/>
      <c r="B25" s="100"/>
      <c r="D25" s="105"/>
      <c r="E25" s="106" t="s">
        <v>31</v>
      </c>
      <c r="F25" s="105"/>
      <c r="G25" s="105"/>
      <c r="H25" s="107"/>
      <c r="I25" s="108">
        <v>1396</v>
      </c>
      <c r="K25" s="100"/>
      <c r="N25" s="6"/>
    </row>
    <row r="26" spans="1:14" ht="9" customHeight="1" x14ac:dyDescent="0.25">
      <c r="A26" s="99"/>
      <c r="B26" s="100"/>
      <c r="C26" s="100"/>
      <c r="D26" s="97"/>
      <c r="E26" s="97"/>
      <c r="F26" s="97"/>
      <c r="G26" s="97"/>
      <c r="H26" s="97"/>
      <c r="I26" s="97"/>
      <c r="J26" s="100"/>
      <c r="K26" s="100"/>
    </row>
    <row r="27" spans="1:14" ht="9" customHeight="1" x14ac:dyDescent="0.25">
      <c r="A27" s="99"/>
      <c r="B27" s="100"/>
      <c r="C27" s="100"/>
      <c r="D27" s="97"/>
      <c r="E27" s="97"/>
      <c r="F27" s="97"/>
      <c r="G27" s="97"/>
      <c r="H27" s="97"/>
      <c r="I27" s="97"/>
      <c r="J27" s="100"/>
      <c r="K27" s="100"/>
    </row>
    <row r="28" spans="1:14" x14ac:dyDescent="0.25">
      <c r="A28" s="95"/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4" x14ac:dyDescent="0.25">
      <c r="A29" s="96"/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1:14" x14ac:dyDescent="0.25">
      <c r="A30" s="96"/>
      <c r="B30" s="101"/>
      <c r="C30" s="101"/>
      <c r="D30" s="101"/>
      <c r="E30" s="109"/>
      <c r="F30" s="109"/>
      <c r="G30" s="109"/>
      <c r="H30" s="109"/>
      <c r="I30" s="109"/>
      <c r="J30" s="109"/>
      <c r="K30" s="101"/>
    </row>
    <row r="31" spans="1:14" x14ac:dyDescent="0.25">
      <c r="A31" s="96"/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1:14" x14ac:dyDescent="0.25">
      <c r="A32" s="96"/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1:11" x14ac:dyDescent="0.25">
      <c r="A33" s="92"/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1:11" x14ac:dyDescent="0.25">
      <c r="A34" s="99"/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1:11" x14ac:dyDescent="0.25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1:11" ht="9.75" customHeight="1" x14ac:dyDescent="0.25">
      <c r="A36" s="99"/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1:11" x14ac:dyDescent="0.25">
      <c r="A37" s="95"/>
      <c r="B37" s="110"/>
      <c r="C37" s="110"/>
      <c r="D37" s="110"/>
      <c r="E37" s="110"/>
      <c r="F37" s="110"/>
      <c r="G37" s="110"/>
      <c r="H37" s="110"/>
      <c r="I37" s="110"/>
      <c r="J37" s="110"/>
      <c r="K37" s="110"/>
    </row>
    <row r="38" spans="1:11" x14ac:dyDescent="0.25">
      <c r="A38" s="96"/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1:11" x14ac:dyDescent="0.25">
      <c r="A39" s="96"/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1:11" x14ac:dyDescent="0.25">
      <c r="A40" s="96"/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1:11" x14ac:dyDescent="0.25">
      <c r="A41" s="96"/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1:11" x14ac:dyDescent="0.25">
      <c r="A42" s="92"/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1:11" x14ac:dyDescent="0.25">
      <c r="A43" s="99"/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1:11" x14ac:dyDescent="0.25">
      <c r="A44" s="99"/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1:11" x14ac:dyDescent="0.25">
      <c r="A45" s="99"/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1:11" x14ac:dyDescent="0.25">
      <c r="A46" s="95"/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1:11" x14ac:dyDescent="0.25">
      <c r="A47" s="96"/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1:11" x14ac:dyDescent="0.25">
      <c r="A48" s="96"/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1:11" x14ac:dyDescent="0.25">
      <c r="A49" s="96"/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1:11" x14ac:dyDescent="0.25">
      <c r="A50" s="96"/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1:11" x14ac:dyDescent="0.25">
      <c r="A51" s="99"/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1:11" x14ac:dyDescent="0.25">
      <c r="A52" s="34"/>
      <c r="B52" s="34" t="s">
        <v>32</v>
      </c>
      <c r="C52" s="34"/>
      <c r="D52" s="7"/>
      <c r="E52" s="7"/>
      <c r="F52" s="7"/>
      <c r="G52" s="7"/>
      <c r="H52" s="7"/>
      <c r="I52" s="7"/>
      <c r="J52" s="7"/>
      <c r="K52" s="7"/>
    </row>
    <row r="53" spans="1:11" x14ac:dyDescent="0.25"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ht="9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</sheetData>
  <mergeCells count="4">
    <mergeCell ref="D8:K8"/>
    <mergeCell ref="B9:K9"/>
    <mergeCell ref="E30:J30"/>
    <mergeCell ref="B37:K37"/>
  </mergeCells>
  <pageMargins left="0.7" right="0.7" top="0.75" bottom="0.75" header="0.3" footer="0.3"/>
  <pageSetup scale="63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3073" r:id="rId4">
          <objectPr defaultSize="0" autoPict="0" r:id="rId5">
            <anchor moveWithCells="1" sizeWithCells="1">
              <from>
                <xdr:col>0</xdr:col>
                <xdr:colOff>66675</xdr:colOff>
                <xdr:row>0</xdr:row>
                <xdr:rowOff>66675</xdr:rowOff>
              </from>
              <to>
                <xdr:col>1</xdr:col>
                <xdr:colOff>276225</xdr:colOff>
                <xdr:row>3</xdr:row>
                <xdr:rowOff>38100</xdr:rowOff>
              </to>
            </anchor>
          </objectPr>
        </oleObject>
      </mc:Choice>
      <mc:Fallback>
        <oleObject progId="MSPhotoEd.3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50"/>
  <sheetViews>
    <sheetView workbookViewId="0">
      <selection activeCell="H3" sqref="H3"/>
    </sheetView>
  </sheetViews>
  <sheetFormatPr defaultRowHeight="15" x14ac:dyDescent="0.25"/>
  <cols>
    <col min="1" max="1" width="9.140625" style="9"/>
    <col min="2" max="2" width="23.7109375" style="9" customWidth="1"/>
    <col min="3" max="3" width="15.7109375" style="9" customWidth="1"/>
    <col min="4" max="4" width="10.85546875" style="9" bestFit="1" customWidth="1"/>
    <col min="5" max="6" width="9.140625" style="9" customWidth="1"/>
    <col min="7" max="16384" width="9.140625" style="9"/>
  </cols>
  <sheetData>
    <row r="2" spans="1:8" x14ac:dyDescent="0.25">
      <c r="G2" s="3" t="s">
        <v>41</v>
      </c>
    </row>
    <row r="5" spans="1:8" x14ac:dyDescent="0.25">
      <c r="B5" s="111"/>
      <c r="C5" s="111"/>
      <c r="D5" s="111"/>
    </row>
    <row r="6" spans="1:8" x14ac:dyDescent="0.25">
      <c r="A6" s="112">
        <v>9.0500000000000007</v>
      </c>
      <c r="B6" s="113" t="s">
        <v>43</v>
      </c>
      <c r="C6" s="113"/>
      <c r="D6" s="113"/>
      <c r="E6" s="113"/>
      <c r="F6" s="113"/>
      <c r="G6" s="113"/>
      <c r="H6" s="113"/>
    </row>
    <row r="7" spans="1:8" x14ac:dyDescent="0.25">
      <c r="B7" s="122"/>
      <c r="C7" s="123"/>
      <c r="D7" s="123"/>
      <c r="E7" s="123"/>
      <c r="F7" s="123"/>
      <c r="G7" s="123"/>
      <c r="H7" s="123"/>
    </row>
    <row r="8" spans="1:8" x14ac:dyDescent="0.25">
      <c r="B8" s="111"/>
      <c r="C8" s="111"/>
      <c r="D8" s="111"/>
    </row>
    <row r="9" spans="1:8" ht="15.75" thickBot="1" x14ac:dyDescent="0.3">
      <c r="B9" s="114" t="s">
        <v>44</v>
      </c>
      <c r="C9" s="114"/>
      <c r="D9" s="115" t="s">
        <v>45</v>
      </c>
      <c r="E9" s="116"/>
      <c r="F9" s="116"/>
      <c r="G9" s="116"/>
      <c r="H9" s="116"/>
    </row>
    <row r="10" spans="1:8" s="53" customFormat="1" ht="34.5" customHeight="1" thickBot="1" x14ac:dyDescent="0.3">
      <c r="B10" s="115"/>
      <c r="C10" s="115"/>
      <c r="D10" s="115"/>
      <c r="E10" s="117" t="s">
        <v>46</v>
      </c>
      <c r="F10" s="117" t="s">
        <v>47</v>
      </c>
      <c r="G10" s="117" t="s">
        <v>48</v>
      </c>
      <c r="H10" s="117" t="s">
        <v>49</v>
      </c>
    </row>
    <row r="11" spans="1:8" x14ac:dyDescent="0.25">
      <c r="B11" s="10" t="s">
        <v>50</v>
      </c>
      <c r="C11" s="10"/>
      <c r="D11" s="10" t="s">
        <v>51</v>
      </c>
      <c r="E11" s="118">
        <f>[3]Sheet3!V8</f>
        <v>3.6066666666666669</v>
      </c>
      <c r="F11" s="118">
        <f>[3]Sheet3!W8</f>
        <v>3.5400000000000005</v>
      </c>
      <c r="G11" s="118">
        <f>[3]Sheet3!X8</f>
        <v>3.6400000000000006</v>
      </c>
      <c r="H11" s="118">
        <f>[3]Sheet3!Y8</f>
        <v>3.6400000000000006</v>
      </c>
    </row>
    <row r="12" spans="1:8" x14ac:dyDescent="0.25">
      <c r="B12" s="10" t="s">
        <v>52</v>
      </c>
      <c r="C12" s="10"/>
      <c r="D12" s="10" t="s">
        <v>53</v>
      </c>
      <c r="E12" s="118">
        <f>[3]Sheet3!V13</f>
        <v>2.5100000000000002</v>
      </c>
      <c r="F12" s="118">
        <f>[3]Sheet3!W13</f>
        <v>2.5100000000000002</v>
      </c>
      <c r="G12" s="118">
        <f>[3]Sheet3!X13</f>
        <v>2.5100000000000002</v>
      </c>
      <c r="H12" s="118">
        <f>[3]Sheet3!Y13</f>
        <v>2.4900000000000002</v>
      </c>
    </row>
    <row r="13" spans="1:8" x14ac:dyDescent="0.25">
      <c r="B13" s="10" t="s">
        <v>54</v>
      </c>
      <c r="C13" s="10"/>
      <c r="D13" s="10" t="s">
        <v>55</v>
      </c>
      <c r="E13" s="118">
        <f>[3]Sheet3!V18</f>
        <v>5.0233333333333334</v>
      </c>
      <c r="F13" s="118">
        <f>[3]Sheet3!W18</f>
        <v>5.0233333333333334</v>
      </c>
      <c r="G13" s="118">
        <f>[3]Sheet3!X18</f>
        <v>5.3900000000000006</v>
      </c>
      <c r="H13" s="118">
        <f>[3]Sheet3!Y18</f>
        <v>5.3900000000000006</v>
      </c>
    </row>
    <row r="14" spans="1:8" x14ac:dyDescent="0.25">
      <c r="B14" s="10"/>
      <c r="C14" s="10"/>
      <c r="D14" s="10"/>
      <c r="E14" s="118"/>
      <c r="F14" s="118"/>
      <c r="G14" s="118"/>
      <c r="H14" s="118"/>
    </row>
    <row r="15" spans="1:8" x14ac:dyDescent="0.25">
      <c r="B15" s="10" t="s">
        <v>56</v>
      </c>
      <c r="C15" s="10"/>
      <c r="D15" s="10" t="s">
        <v>57</v>
      </c>
      <c r="E15" s="118">
        <f>[3]Sheet3!V23</f>
        <v>4.12</v>
      </c>
      <c r="F15" s="118">
        <f>[3]Sheet3!W23</f>
        <v>4.1366666666666667</v>
      </c>
      <c r="G15" s="118">
        <f>[3]Sheet3!X23</f>
        <v>4.043333333333333</v>
      </c>
      <c r="H15" s="118">
        <f>[3]Sheet3!Y23</f>
        <v>4.07</v>
      </c>
    </row>
    <row r="16" spans="1:8" x14ac:dyDescent="0.25">
      <c r="B16" s="10" t="s">
        <v>58</v>
      </c>
      <c r="C16" s="10"/>
      <c r="D16" s="10" t="s">
        <v>59</v>
      </c>
      <c r="E16" s="118">
        <f>[3]Sheet3!V28</f>
        <v>4.29</v>
      </c>
      <c r="F16" s="118">
        <f>[3]Sheet3!W28</f>
        <v>4.3233333333333333</v>
      </c>
      <c r="G16" s="118">
        <f>[3]Sheet3!X28</f>
        <v>4.3233333333333333</v>
      </c>
      <c r="H16" s="118">
        <f>[3]Sheet3!Y28</f>
        <v>5.2233333333333336</v>
      </c>
    </row>
    <row r="17" spans="2:8" x14ac:dyDescent="0.25">
      <c r="B17" s="10"/>
      <c r="C17" s="10"/>
      <c r="D17" s="10"/>
      <c r="E17" s="118"/>
      <c r="F17" s="118"/>
      <c r="G17" s="118"/>
      <c r="H17" s="118"/>
    </row>
    <row r="18" spans="2:8" x14ac:dyDescent="0.25">
      <c r="B18" s="10" t="s">
        <v>60</v>
      </c>
      <c r="C18" s="10"/>
      <c r="D18" s="10" t="s">
        <v>57</v>
      </c>
      <c r="E18" s="118">
        <f>[3]Sheet3!V33</f>
        <v>9.3233333333333324</v>
      </c>
      <c r="F18" s="118">
        <f>[3]Sheet3!W33</f>
        <v>9.8800000000000008</v>
      </c>
      <c r="G18" s="118">
        <f>[3]Sheet3!X33</f>
        <v>9.99</v>
      </c>
      <c r="H18" s="118">
        <f>[3]Sheet3!Y33</f>
        <v>9.7133333333333329</v>
      </c>
    </row>
    <row r="19" spans="2:8" x14ac:dyDescent="0.25">
      <c r="B19" s="10" t="s">
        <v>61</v>
      </c>
      <c r="C19" s="10"/>
      <c r="D19" s="10" t="s">
        <v>62</v>
      </c>
      <c r="E19" s="118">
        <f>[3]Sheet3!V38</f>
        <v>1.7233333333333334</v>
      </c>
      <c r="F19" s="118">
        <f>[3]Sheet3!W38</f>
        <v>1.7233333333333334</v>
      </c>
      <c r="G19" s="118">
        <f>[3]Sheet3!X38</f>
        <v>1.7566666666666666</v>
      </c>
      <c r="H19" s="118">
        <f>[3]Sheet3!Y38</f>
        <v>1.7566666666666666</v>
      </c>
    </row>
    <row r="20" spans="2:8" x14ac:dyDescent="0.25">
      <c r="B20" s="10"/>
      <c r="C20" s="10"/>
      <c r="D20" s="10"/>
      <c r="E20" s="118"/>
      <c r="F20" s="118"/>
      <c r="G20" s="118"/>
      <c r="H20" s="118"/>
    </row>
    <row r="21" spans="2:8" x14ac:dyDescent="0.25">
      <c r="B21" s="10" t="s">
        <v>63</v>
      </c>
      <c r="C21" s="10"/>
      <c r="D21" s="10" t="s">
        <v>64</v>
      </c>
      <c r="E21" s="118">
        <f>[3]Sheet3!V43</f>
        <v>2.6433333333333331</v>
      </c>
      <c r="F21" s="118">
        <f>[3]Sheet3!W43</f>
        <v>2.5766666666666667</v>
      </c>
      <c r="G21" s="118">
        <f>[3]Sheet3!X43</f>
        <v>2.6433333333333331</v>
      </c>
      <c r="H21" s="118">
        <f>[3]Sheet3!Y43</f>
        <v>2.5766666666666667</v>
      </c>
    </row>
    <row r="22" spans="2:8" x14ac:dyDescent="0.25">
      <c r="B22" s="10" t="s">
        <v>65</v>
      </c>
      <c r="C22" s="10"/>
      <c r="D22" s="10" t="s">
        <v>66</v>
      </c>
      <c r="E22" s="118">
        <f>[3]Sheet3!V48</f>
        <v>5.9433333333333325</v>
      </c>
      <c r="F22" s="118">
        <f>[3]Sheet3!W48</f>
        <v>5.9433333333333325</v>
      </c>
      <c r="G22" s="118">
        <f>[3]Sheet3!X48</f>
        <v>5.9433333333333325</v>
      </c>
      <c r="H22" s="118">
        <f>[3]Sheet3!Y48</f>
        <v>5.9433333333333325</v>
      </c>
    </row>
    <row r="23" spans="2:8" x14ac:dyDescent="0.25">
      <c r="B23" s="10" t="s">
        <v>67</v>
      </c>
      <c r="C23" s="10"/>
      <c r="D23" s="10" t="s">
        <v>68</v>
      </c>
      <c r="E23" s="118">
        <f>[3]Sheet3!V53</f>
        <v>6.3566666666666665</v>
      </c>
      <c r="F23" s="118">
        <f>[3]Sheet3!W53</f>
        <v>6.3566666666666665</v>
      </c>
      <c r="G23" s="118">
        <f>[3]Sheet3!X53</f>
        <v>6.41</v>
      </c>
      <c r="H23" s="118">
        <f>[3]Sheet3!Y53</f>
        <v>6.4233333333333329</v>
      </c>
    </row>
    <row r="24" spans="2:8" x14ac:dyDescent="0.25">
      <c r="B24" s="10" t="s">
        <v>69</v>
      </c>
      <c r="C24" s="10"/>
      <c r="D24" s="10" t="s">
        <v>70</v>
      </c>
      <c r="E24" s="118">
        <f>[3]Sheet3!V58</f>
        <v>1.4233333333333331</v>
      </c>
      <c r="F24" s="118">
        <f>[3]Sheet3!W58</f>
        <v>1.4566666666666668</v>
      </c>
      <c r="G24" s="118">
        <f>[3]Sheet3!X58</f>
        <v>1.5899999999999999</v>
      </c>
      <c r="H24" s="118">
        <f>[3]Sheet3!Y58</f>
        <v>1.5899999999999999</v>
      </c>
    </row>
    <row r="25" spans="2:8" x14ac:dyDescent="0.25">
      <c r="B25" s="10" t="s">
        <v>71</v>
      </c>
      <c r="C25" s="10"/>
      <c r="D25" s="10" t="s">
        <v>55</v>
      </c>
      <c r="E25" s="118">
        <f>[3]Sheet3!V63</f>
        <v>4.2566666666666668</v>
      </c>
      <c r="F25" s="118">
        <f>[3]Sheet3!W63</f>
        <v>4.2566666666666668</v>
      </c>
      <c r="G25" s="118">
        <f>[3]Sheet3!X63</f>
        <v>4.2566666666666668</v>
      </c>
      <c r="H25" s="118">
        <f>[3]Sheet3!Y63</f>
        <v>4.4566666666666661</v>
      </c>
    </row>
    <row r="26" spans="2:8" x14ac:dyDescent="0.25">
      <c r="B26" s="10"/>
      <c r="C26" s="10"/>
      <c r="D26" s="10"/>
      <c r="E26" s="118"/>
      <c r="F26" s="118"/>
      <c r="G26" s="118"/>
      <c r="H26" s="118"/>
    </row>
    <row r="27" spans="2:8" x14ac:dyDescent="0.25">
      <c r="B27" s="10" t="s">
        <v>72</v>
      </c>
      <c r="C27" s="10"/>
      <c r="D27" s="10" t="s">
        <v>57</v>
      </c>
      <c r="E27" s="118">
        <f>[3]Sheet3!V68</f>
        <v>1.0566666666666666</v>
      </c>
      <c r="F27" s="118">
        <f>[3]Sheet3!W68</f>
        <v>1.0133333333333334</v>
      </c>
      <c r="G27" s="118">
        <f>[3]Sheet3!X68</f>
        <v>0.98</v>
      </c>
      <c r="H27" s="118">
        <f>[3]Sheet3!Y68</f>
        <v>0.98999999999999988</v>
      </c>
    </row>
    <row r="28" spans="2:8" x14ac:dyDescent="0.25">
      <c r="B28" s="10" t="s">
        <v>73</v>
      </c>
      <c r="C28" s="10"/>
      <c r="D28" s="10" t="s">
        <v>57</v>
      </c>
      <c r="E28" s="118">
        <f>[3]Sheet3!V72</f>
        <v>0.94</v>
      </c>
      <c r="F28" s="118">
        <f>[3]Sheet3!W72</f>
        <v>0.94</v>
      </c>
      <c r="G28" s="118">
        <f>[3]Sheet3!X72</f>
        <v>1.1599999999999999</v>
      </c>
      <c r="H28" s="118">
        <f>[3]Sheet3!Y72</f>
        <v>1.0049999999999999</v>
      </c>
    </row>
    <row r="29" spans="2:8" x14ac:dyDescent="0.25">
      <c r="B29" s="10" t="s">
        <v>74</v>
      </c>
      <c r="C29" s="10"/>
      <c r="D29" s="10" t="s">
        <v>75</v>
      </c>
      <c r="E29" s="118">
        <f>[3]Sheet3!V77</f>
        <v>2.5</v>
      </c>
      <c r="F29" s="118">
        <f>[3]Sheet3!W77</f>
        <v>2.3366666666666664</v>
      </c>
      <c r="G29" s="118">
        <f>[3]Sheet3!X77</f>
        <v>2.3533333333333335</v>
      </c>
      <c r="H29" s="118">
        <f>[3]Sheet3!Y77</f>
        <v>2.3566666666666669</v>
      </c>
    </row>
    <row r="30" spans="2:8" x14ac:dyDescent="0.25">
      <c r="B30" s="10" t="s">
        <v>76</v>
      </c>
      <c r="C30" s="10"/>
      <c r="D30" s="10" t="s">
        <v>57</v>
      </c>
      <c r="E30" s="118">
        <f>[3]Sheet3!V82</f>
        <v>2.3566666666666669</v>
      </c>
      <c r="F30" s="118">
        <f>[3]Sheet3!W82</f>
        <v>2.61</v>
      </c>
      <c r="G30" s="118">
        <f>[3]Sheet3!X82</f>
        <v>2.48</v>
      </c>
      <c r="H30" s="118">
        <f>[3]Sheet3!Y82</f>
        <v>2.6333333333333333</v>
      </c>
    </row>
    <row r="31" spans="2:8" x14ac:dyDescent="0.25">
      <c r="B31" s="10"/>
      <c r="C31" s="10"/>
      <c r="D31" s="10"/>
      <c r="E31" s="118"/>
      <c r="F31" s="118"/>
      <c r="G31" s="118"/>
      <c r="H31" s="118"/>
    </row>
    <row r="32" spans="2:8" x14ac:dyDescent="0.25">
      <c r="B32" s="10" t="s">
        <v>77</v>
      </c>
      <c r="C32" s="10"/>
      <c r="D32" s="10" t="s">
        <v>57</v>
      </c>
      <c r="E32" s="118">
        <f>[3]Sheet3!V87</f>
        <v>2.6333333333333333</v>
      </c>
      <c r="F32" s="118">
        <f>[3]Sheet3!W87</f>
        <v>2.8466666666666662</v>
      </c>
      <c r="G32" s="118">
        <f>[3]Sheet3!X87</f>
        <v>2.9133333333333336</v>
      </c>
      <c r="H32" s="118">
        <f>[3]Sheet3!Y87</f>
        <v>3.1233333333333335</v>
      </c>
    </row>
    <row r="33" spans="2:8" x14ac:dyDescent="0.25">
      <c r="B33" s="10" t="s">
        <v>78</v>
      </c>
      <c r="C33" s="10"/>
      <c r="D33" s="10" t="s">
        <v>57</v>
      </c>
      <c r="E33" s="118">
        <f>[3]Sheet3!V92</f>
        <v>0.98999999999999988</v>
      </c>
      <c r="F33" s="118">
        <f>[3]Sheet3!W92</f>
        <v>0.98</v>
      </c>
      <c r="G33" s="118">
        <f>[3]Sheet3!X92</f>
        <v>0.92333333333333334</v>
      </c>
      <c r="H33" s="118">
        <f>[3]Sheet3!Y92</f>
        <v>0.86666666666666659</v>
      </c>
    </row>
    <row r="34" spans="2:8" x14ac:dyDescent="0.25">
      <c r="B34" s="10" t="s">
        <v>79</v>
      </c>
      <c r="C34" s="10"/>
      <c r="D34" s="10" t="s">
        <v>57</v>
      </c>
      <c r="E34" s="118">
        <f>[3]Sheet3!V97</f>
        <v>2.4900000000000002</v>
      </c>
      <c r="F34" s="118">
        <f>[3]Sheet3!W97</f>
        <v>2.5233333333333334</v>
      </c>
      <c r="G34" s="118">
        <f>[3]Sheet3!X97</f>
        <v>2.48</v>
      </c>
      <c r="H34" s="118">
        <f>[3]Sheet3!Y97</f>
        <v>2.5566666666666666</v>
      </c>
    </row>
    <row r="35" spans="2:8" x14ac:dyDescent="0.25">
      <c r="B35" s="10" t="s">
        <v>80</v>
      </c>
      <c r="C35" s="10"/>
      <c r="D35" s="10" t="s">
        <v>57</v>
      </c>
      <c r="E35" s="118">
        <f>[3]Sheet3!V102</f>
        <v>4.5466666666666669</v>
      </c>
      <c r="F35" s="118">
        <f>[3]Sheet3!W102</f>
        <v>4.1333333333333337</v>
      </c>
      <c r="G35" s="118">
        <f>[3]Sheet3!X102</f>
        <v>3.0833333333333335</v>
      </c>
      <c r="H35" s="118">
        <f>[3]Sheet3!Y102</f>
        <v>3.3800000000000003</v>
      </c>
    </row>
    <row r="36" spans="2:8" x14ac:dyDescent="0.25">
      <c r="B36" s="10"/>
      <c r="C36" s="10"/>
      <c r="D36" s="10"/>
      <c r="E36" s="118"/>
      <c r="F36" s="118"/>
      <c r="G36" s="118"/>
      <c r="H36" s="118"/>
    </row>
    <row r="37" spans="2:8" x14ac:dyDescent="0.25">
      <c r="B37" s="10" t="s">
        <v>81</v>
      </c>
      <c r="C37" s="10"/>
      <c r="D37" s="10" t="s">
        <v>82</v>
      </c>
      <c r="E37" s="118">
        <f>[3]Sheet3!V107</f>
        <v>3.81</v>
      </c>
      <c r="F37" s="118">
        <f>[3]Sheet3!W107</f>
        <v>3.81</v>
      </c>
      <c r="G37" s="118">
        <f>[3]Sheet3!X107</f>
        <v>3.81</v>
      </c>
      <c r="H37" s="118">
        <f>[3]Sheet3!Y107</f>
        <v>3.81</v>
      </c>
    </row>
    <row r="38" spans="2:8" x14ac:dyDescent="0.25">
      <c r="B38" s="10" t="s">
        <v>83</v>
      </c>
      <c r="C38" s="10"/>
      <c r="D38" s="10" t="s">
        <v>84</v>
      </c>
      <c r="E38" s="118">
        <f>[3]Sheet3!V112</f>
        <v>7.4899999999999993</v>
      </c>
      <c r="F38" s="118">
        <f>[3]Sheet3!W112</f>
        <v>6.7233333333333336</v>
      </c>
      <c r="G38" s="118">
        <f>[3]Sheet3!X112</f>
        <v>6.7233333333333336</v>
      </c>
      <c r="H38" s="118">
        <f>[3]Sheet3!Y112</f>
        <v>6.7233333333333336</v>
      </c>
    </row>
    <row r="39" spans="2:8" x14ac:dyDescent="0.25">
      <c r="B39" s="10" t="s">
        <v>85</v>
      </c>
      <c r="C39" s="10"/>
      <c r="D39" s="10" t="s">
        <v>59</v>
      </c>
      <c r="E39" s="118">
        <f>[3]Sheet3!V117</f>
        <v>0.73</v>
      </c>
      <c r="F39" s="118">
        <f>[3]Sheet3!W117</f>
        <v>0.77666666666666673</v>
      </c>
      <c r="G39" s="118">
        <f>[3]Sheet3!X117</f>
        <v>0.77666666666666673</v>
      </c>
      <c r="H39" s="118">
        <f>[3]Sheet3!Y117</f>
        <v>0.77666666666666673</v>
      </c>
    </row>
    <row r="40" spans="2:8" x14ac:dyDescent="0.25">
      <c r="B40" s="10"/>
      <c r="C40" s="10"/>
      <c r="D40" s="10"/>
      <c r="E40" s="118"/>
      <c r="F40" s="118"/>
      <c r="G40" s="118"/>
      <c r="H40" s="118"/>
    </row>
    <row r="41" spans="2:8" x14ac:dyDescent="0.25">
      <c r="B41" s="10" t="s">
        <v>86</v>
      </c>
      <c r="C41" s="10"/>
      <c r="D41" s="10" t="s">
        <v>51</v>
      </c>
      <c r="E41" s="118">
        <f>[3]Sheet3!V122</f>
        <v>2.2566666666666664</v>
      </c>
      <c r="F41" s="118">
        <f>[3]Sheet3!W122</f>
        <v>2.09</v>
      </c>
      <c r="G41" s="118">
        <f>[3]Sheet3!X122</f>
        <v>2.0933333333333333</v>
      </c>
      <c r="H41" s="118">
        <f>[3]Sheet3!Y122</f>
        <v>2.0933333333333333</v>
      </c>
    </row>
    <row r="42" spans="2:8" x14ac:dyDescent="0.25">
      <c r="B42" s="10"/>
      <c r="C42" s="10"/>
      <c r="D42" s="10"/>
      <c r="E42" s="118"/>
      <c r="F42" s="118"/>
      <c r="G42" s="118"/>
      <c r="H42" s="118"/>
    </row>
    <row r="43" spans="2:8" x14ac:dyDescent="0.25">
      <c r="B43" s="10" t="s">
        <v>87</v>
      </c>
      <c r="C43" s="10"/>
      <c r="D43" s="10" t="s">
        <v>88</v>
      </c>
      <c r="E43" s="118">
        <f>[3]Sheet3!V130</f>
        <v>3.956666666666667</v>
      </c>
      <c r="F43" s="118">
        <f>[3]Sheet3!W130</f>
        <v>3.956666666666667</v>
      </c>
      <c r="G43" s="118">
        <f>[3]Sheet3!X130</f>
        <v>3.9900000000000007</v>
      </c>
      <c r="H43" s="118">
        <f>[3]Sheet3!Y130</f>
        <v>3.9900000000000007</v>
      </c>
    </row>
    <row r="44" spans="2:8" x14ac:dyDescent="0.25">
      <c r="B44" s="10" t="s">
        <v>89</v>
      </c>
      <c r="C44" s="10"/>
      <c r="D44" s="10" t="s">
        <v>90</v>
      </c>
      <c r="E44" s="118">
        <f>[3]Sheet3!V135</f>
        <v>0.97666666666666668</v>
      </c>
      <c r="F44" s="118">
        <f>[3]Sheet3!W135</f>
        <v>0.91</v>
      </c>
      <c r="G44" s="118">
        <f>[3]Sheet3!X135</f>
        <v>0.91</v>
      </c>
      <c r="H44" s="118">
        <f>[3]Sheet3!Y135</f>
        <v>0.91</v>
      </c>
    </row>
    <row r="45" spans="2:8" x14ac:dyDescent="0.25">
      <c r="B45" s="10"/>
      <c r="C45" s="10"/>
      <c r="D45" s="10"/>
      <c r="E45" s="118"/>
      <c r="F45" s="118"/>
      <c r="G45" s="118"/>
      <c r="H45" s="118"/>
    </row>
    <row r="46" spans="2:8" x14ac:dyDescent="0.25">
      <c r="B46" s="10" t="s">
        <v>91</v>
      </c>
      <c r="C46" s="10"/>
      <c r="D46" s="10" t="s">
        <v>92</v>
      </c>
      <c r="E46" s="118">
        <f>[3]Sheet3!V141</f>
        <v>5.6325000000000003</v>
      </c>
      <c r="F46" s="118">
        <f>[3]Sheet3!W141</f>
        <v>5.6325000000000003</v>
      </c>
      <c r="G46" s="118">
        <f>[3]Sheet3!X141</f>
        <v>5.7299999999999995</v>
      </c>
      <c r="H46" s="118">
        <f>[3]Sheet3!Y141</f>
        <v>5.64</v>
      </c>
    </row>
    <row r="47" spans="2:8" x14ac:dyDescent="0.25">
      <c r="B47" s="10" t="s">
        <v>93</v>
      </c>
      <c r="C47" s="10"/>
      <c r="D47" s="10" t="s">
        <v>92</v>
      </c>
      <c r="E47" s="118">
        <f>[3]Sheet3!V147</f>
        <v>5.7625000000000002</v>
      </c>
      <c r="F47" s="118">
        <f>[3]Sheet3!W147</f>
        <v>5.7625000000000002</v>
      </c>
      <c r="G47" s="118">
        <f>[3]Sheet3!X147</f>
        <v>5.835</v>
      </c>
      <c r="H47" s="118">
        <f>[3]Sheet3!Y147</f>
        <v>5.7475000000000005</v>
      </c>
    </row>
    <row r="48" spans="2:8" ht="15.75" thickBot="1" x14ac:dyDescent="0.3">
      <c r="B48" s="119" t="s">
        <v>94</v>
      </c>
      <c r="C48" s="120"/>
      <c r="D48" s="119" t="s">
        <v>92</v>
      </c>
      <c r="E48" s="121">
        <f>[3]Sheet3!V153</f>
        <v>5.77</v>
      </c>
      <c r="F48" s="121">
        <f>[3]Sheet3!W153</f>
        <v>5.77</v>
      </c>
      <c r="G48" s="121">
        <f>[3]Sheet3!X153</f>
        <v>5.7575000000000003</v>
      </c>
      <c r="H48" s="121">
        <f>[3]Sheet3!Y153</f>
        <v>5.76</v>
      </c>
    </row>
    <row r="50" spans="1:1" x14ac:dyDescent="0.25">
      <c r="A50" s="9" t="s">
        <v>95</v>
      </c>
    </row>
  </sheetData>
  <mergeCells count="2">
    <mergeCell ref="B6:H6"/>
    <mergeCell ref="E9:H9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MSPhotoEd.3" shapeId="4097" r:id="rId3">
          <objectPr defaultSize="0" autoPict="0" r:id="rId4">
            <anchor moveWithCells="1" sizeWithCells="1">
              <from>
                <xdr:col>0</xdr:col>
                <xdr:colOff>95250</xdr:colOff>
                <xdr:row>0</xdr:row>
                <xdr:rowOff>38100</xdr:rowOff>
              </from>
              <to>
                <xdr:col>1</xdr:col>
                <xdr:colOff>142875</xdr:colOff>
                <xdr:row>2</xdr:row>
                <xdr:rowOff>180975</xdr:rowOff>
              </to>
            </anchor>
          </objectPr>
        </oleObject>
      </mc:Choice>
      <mc:Fallback>
        <oleObject progId="MSPhotoEd.3" shapeId="4097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9.01</vt:lpstr>
      <vt:lpstr>9.02</vt:lpstr>
      <vt:lpstr>9.03</vt:lpstr>
      <vt:lpstr>9.05</vt:lpstr>
      <vt:lpstr>'9.01'!Print_Area</vt:lpstr>
      <vt:lpstr>'9.02'!Print_Area</vt:lpstr>
      <vt:lpstr>'9.03'!Print_Area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2014-08-18T16:12:00Z</dcterms:modified>
</cp:coreProperties>
</file>